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רבעון ראשון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14" hidden="1">'לא סחיר - אג"ח קונצרני'!$B$13:$CC$74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45" i="27"/>
  <c r="C12" i="27"/>
</calcChain>
</file>

<file path=xl/sharedStrings.xml><?xml version="1.0" encoding="utf-8"?>
<sst xmlns="http://schemas.openxmlformats.org/spreadsheetml/2006/main" count="6914" uniqueCount="2149">
  <si>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</si>
  <si>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</si>
  <si>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</si>
  <si>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</si>
  <si>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</si>
  <si>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</si>
  <si>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</si>
  <si>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</si>
  <si>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</si>
  <si>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</si>
  <si>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</si>
  <si>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</si>
  <si>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</si>
  <si>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</si>
  <si>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</si>
  <si>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</si>
  <si>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</si>
  <si>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</si>
  <si>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</si>
  <si>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</si>
  <si>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</si>
  <si>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</si>
  <si>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</si>
  <si>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</si>
  <si>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</si>
  <si>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</si>
  <si>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</si>
  <si>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</si>
  <si>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</si>
  <si>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</si>
  <si>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</si>
  <si>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</si>
  <si>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</si>
  <si>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</si>
  <si>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</si>
  <si>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</si>
  <si>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</si>
  <si>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</si>
  <si>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</si>
  <si>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</si>
  <si>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</si>
  <si>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</si>
  <si>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</si>
  <si>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</si>
  <si>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</si>
  <si>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</si>
  <si>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</si>
  <si>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</si>
  <si>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</si>
  <si>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</si>
  <si>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</si>
  <si>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</si>
  <si>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</si>
  <si>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</si>
  <si>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</si>
  <si>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</si>
  <si>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</si>
  <si>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</si>
  <si>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</si>
  <si>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</si>
  <si>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</si>
  <si>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</si>
  <si>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</si>
  <si>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</si>
  <si>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</si>
  <si>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</si>
  <si>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</si>
  <si>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</si>
  <si>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</si>
  <si>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</si>
  <si>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</si>
  <si>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</si>
  <si>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</si>
  <si>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</si>
  <si>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</si>
  <si>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</si>
  <si>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</si>
  <si>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</si>
  <si>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</si>
  <si>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</si>
  <si>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</si>
  <si>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</si>
  <si>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</si>
  <si>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</si>
  <si>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</si>
  <si>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</si>
  <si>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</si>
  <si>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</si>
  <si>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</si>
  <si>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</si>
  <si>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</si>
  <si>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</si>
  <si>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</si>
  <si>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</si>
  <si>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</si>
  <si>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</si>
  <si>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</si>
  <si>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</si>
  <si>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</si>
  <si>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</si>
  <si>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</si>
  <si>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</si>
  <si>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</si>
  <si>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</si>
  <si>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</si>
  <si>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</si>
  <si>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</si>
  <si>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</si>
  <si>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</si>
  <si>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</si>
  <si>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</si>
  <si>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</si>
  <si>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</si>
  <si>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</si>
  <si>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</si>
  <si>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</si>
  <si>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</si>
  <si>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</si>
  <si>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</si>
  <si>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</si>
  <si>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</si>
  <si>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</si>
  <si>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</si>
  <si>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</si>
  <si>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</si>
  <si>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</si>
  <si>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</si>
  <si>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</si>
  <si>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</si>
  <si>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</si>
  <si>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</si>
  <si>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</si>
  <si>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</si>
  <si>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</si>
  <si>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</si>
  <si>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</si>
  <si>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</si>
  <si>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</si>
  <si>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</si>
  <si>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</si>
  <si>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</si>
  <si>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</si>
  <si>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</si>
  <si>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</si>
  <si>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</si>
  <si>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</si>
  <si>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</si>
  <si>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</si>
  <si>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</si>
  <si>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</si>
  <si>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</si>
  <si>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</si>
  <si>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</si>
  <si>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</si>
  <si>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</si>
  <si>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</si>
  <si>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</si>
  <si>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</si>
  <si>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</si>
  <si>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</si>
  <si>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</si>
  <si>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</si>
  <si>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</si>
  <si>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</si>
  <si>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</si>
  <si>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</si>
  <si>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</si>
  <si>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</si>
  <si>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</si>
  <si>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</si>
  <si>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</si>
  <si>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</si>
  <si>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</si>
  <si>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</si>
  <si>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</si>
  <si>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</si>
  <si>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</si>
  <si>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</si>
  <si>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</si>
  <si>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</si>
  <si>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</si>
  <si>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</si>
  <si>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</si>
  <si>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</si>
  <si>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</si>
  <si>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</si>
  <si>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</si>
  <si>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</si>
  <si>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</si>
  <si>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</si>
  <si>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</si>
  <si>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</si>
  <si>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</si>
  <si>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</si>
  <si>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</si>
  <si>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</si>
  <si>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</si>
  <si>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</si>
  <si>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חברת הגמל לעובדי האוניברסיטה העברית בע"מ</t>
  </si>
  <si>
    <t>1744תגמולים האוניברסיטה העברית עד גיל 50</t>
  </si>
  <si>
    <t>7228</t>
  </si>
  <si>
    <t>קוד קופת הגמל</t>
  </si>
  <si>
    <t>510960586-00000000000424-7228-000</t>
  </si>
  <si>
    <t>בהתאם לשיטה שיושמה בדוח הכספי *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</si>
  <si>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</si>
  <si>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</si>
  <si>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</si>
  <si>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</si>
  <si>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</si>
  <si>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</si>
  <si>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</si>
  <si>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</si>
  <si>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</si>
  <si>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</si>
  <si>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</si>
  <si>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$ אוסטרלי- גמול פועלים סהר</t>
  </si>
  <si>
    <t>130018- 33- גמול פועלים סהר</t>
  </si>
  <si>
    <t>דולר- גמול פועלים סהר</t>
  </si>
  <si>
    <t>20001- 33- גמול פועלים סהר</t>
  </si>
  <si>
    <t>דולר קנדי- גמול פועלים סהר</t>
  </si>
  <si>
    <t>100006- 33- גמול פועלים סהר</t>
  </si>
  <si>
    <t>יורו- גמול פועלים סהר</t>
  </si>
  <si>
    <t>20003- 33- גמול פועלים סהר</t>
  </si>
  <si>
    <t>לי"ש- גמול פועלים סהר</t>
  </si>
  <si>
    <t>70002- 33- גמול פועלים סהר</t>
  </si>
  <si>
    <t>סה"כ פח"ק/פר"י</t>
  </si>
  <si>
    <t>פ.ח.ק.- גמול פועלים סהר</t>
  </si>
  <si>
    <t>1111111110- 33- גמול פועלים סהר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</si>
  <si>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</si>
  <si>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</si>
  <si>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</si>
  <si>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</si>
  <si>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</si>
  <si>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</si>
  <si>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</si>
  <si>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</si>
  <si>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</si>
  <si>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</si>
  <si>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</t>
  </si>
  <si>
    <t>9590332</t>
  </si>
  <si>
    <t>RF</t>
  </si>
  <si>
    <t>19/11/01</t>
  </si>
  <si>
    <t>גליל 5904</t>
  </si>
  <si>
    <t>9590431</t>
  </si>
  <si>
    <t>27/11/06</t>
  </si>
  <si>
    <t>ממשל צמודה 1025</t>
  </si>
  <si>
    <t>1135912</t>
  </si>
  <si>
    <t>06/01/20</t>
  </si>
  <si>
    <t>סה"כ לא צמודות</t>
  </si>
  <si>
    <t>סה"כ מלווה קצר מועד</t>
  </si>
  <si>
    <t>סה"כ שחר</t>
  </si>
  <si>
    <t>ממשל שקלית 0122</t>
  </si>
  <si>
    <t>1123272</t>
  </si>
  <si>
    <t>25/02/14</t>
  </si>
  <si>
    <t>ממשל שקלית 0347</t>
  </si>
  <si>
    <t>1140193</t>
  </si>
  <si>
    <t>27/08/19</t>
  </si>
  <si>
    <t>ממשל שקלית 0825</t>
  </si>
  <si>
    <t>1135557</t>
  </si>
  <si>
    <t>16/10/19</t>
  </si>
  <si>
    <t>ממשל שקלית 323</t>
  </si>
  <si>
    <t>1126747</t>
  </si>
  <si>
    <t>ממשלתי שקלי 324</t>
  </si>
  <si>
    <t>1130848</t>
  </si>
  <si>
    <t>02/10/14</t>
  </si>
  <si>
    <t>ממשלתי שקלית 0142</t>
  </si>
  <si>
    <t>1125400</t>
  </si>
  <si>
    <t>05/04/16</t>
  </si>
  <si>
    <t>ממשלתית שקלית 1.25% 11/22</t>
  </si>
  <si>
    <t>1141225</t>
  </si>
  <si>
    <t>21/08/19</t>
  </si>
  <si>
    <t>סה"כ גילון</t>
  </si>
  <si>
    <t>סה"כ צמודות לדולר</t>
  </si>
  <si>
    <t>סה"כ אג"ח של ממשלת ישראל שהונפקו בחו"ל</t>
  </si>
  <si>
    <t>Israel 4 06/22</t>
  </si>
  <si>
    <t>US46513AGA25</t>
  </si>
  <si>
    <t>A+</t>
  </si>
  <si>
    <t>S&amp;P</t>
  </si>
  <si>
    <t>ISRAEL 4.5 01/30/2043</t>
  </si>
  <si>
    <t>US4651387N91</t>
  </si>
  <si>
    <t>A1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</si>
  <si>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</si>
  <si>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</si>
  <si>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</si>
  <si>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</si>
  <si>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</si>
  <si>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</si>
  <si>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</si>
  <si>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</si>
  <si>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</si>
  <si>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</si>
  <si>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</t>
  </si>
  <si>
    <t>6040315</t>
  </si>
  <si>
    <t>520018078</t>
  </si>
  <si>
    <t>בנקים</t>
  </si>
  <si>
    <t>01/01/16</t>
  </si>
  <si>
    <t>מוניציפל הנ אגח ב 4.65</t>
  </si>
  <si>
    <t>1095066</t>
  </si>
  <si>
    <t>513704304</t>
  </si>
  <si>
    <t>20/09/06</t>
  </si>
  <si>
    <t>מזרחי טפחות הנפ 9/24</t>
  </si>
  <si>
    <t>2310217</t>
  </si>
  <si>
    <t>520032046</t>
  </si>
  <si>
    <t>Aaa.il</t>
  </si>
  <si>
    <t>28/09/17</t>
  </si>
  <si>
    <t>מזרחי טפחות הנפ ס 43</t>
  </si>
  <si>
    <t>2310191</t>
  </si>
  <si>
    <t>01/11/16</t>
  </si>
  <si>
    <t>מזרחי טפחות הנפקות אגח 42</t>
  </si>
  <si>
    <t>2310183</t>
  </si>
  <si>
    <t>פועלים הנפקות סדרה 34</t>
  </si>
  <si>
    <t>1940576</t>
  </si>
  <si>
    <t>520032640</t>
  </si>
  <si>
    <t>25/02/16</t>
  </si>
  <si>
    <t>בינלאומי הנפקות כ נדחה</t>
  </si>
  <si>
    <t>1121953</t>
  </si>
  <si>
    <t>513141879</t>
  </si>
  <si>
    <t>ilAA+</t>
  </si>
  <si>
    <t>29/12/10</t>
  </si>
  <si>
    <t>דיסקונט מנפיקים הת ד</t>
  </si>
  <si>
    <t>7480049</t>
  </si>
  <si>
    <t>520029935</t>
  </si>
  <si>
    <t>26/05/15</t>
  </si>
  <si>
    <t>לאומי התח נד יד</t>
  </si>
  <si>
    <t>6040299</t>
  </si>
  <si>
    <t>נמלי ישראל אגח א</t>
  </si>
  <si>
    <t>1145564</t>
  </si>
  <si>
    <t>513569780</t>
  </si>
  <si>
    <t>נדל"ן מניב בישראל</t>
  </si>
  <si>
    <t>Aa1.il</t>
  </si>
  <si>
    <t>07/05/18</t>
  </si>
  <si>
    <t>עזריאלי אגח ה</t>
  </si>
  <si>
    <t>1156603</t>
  </si>
  <si>
    <t>510960719</t>
  </si>
  <si>
    <t>22/01/19</t>
  </si>
  <si>
    <t>פועלים הנפ הת טו</t>
  </si>
  <si>
    <t>1940543</t>
  </si>
  <si>
    <t>08/02/13</t>
  </si>
  <si>
    <t>פועלים הנפ הת י כתה"נ 10</t>
  </si>
  <si>
    <t>1940402</t>
  </si>
  <si>
    <t>03/01/08</t>
  </si>
  <si>
    <t>פועלים הנפקות יד נד</t>
  </si>
  <si>
    <t>1940501</t>
  </si>
  <si>
    <t>07/12/10</t>
  </si>
  <si>
    <t>איירפורט אגח ה</t>
  </si>
  <si>
    <t>1133487</t>
  </si>
  <si>
    <t>511659401</t>
  </si>
  <si>
    <t>ilAA</t>
  </si>
  <si>
    <t>18/09/14</t>
  </si>
  <si>
    <t>אמות אגח ב</t>
  </si>
  <si>
    <t>1126630</t>
  </si>
  <si>
    <t>520026683</t>
  </si>
  <si>
    <t>03/07/12</t>
  </si>
  <si>
    <t>אמות אגח ג</t>
  </si>
  <si>
    <t>1117357</t>
  </si>
  <si>
    <t>30/12/09</t>
  </si>
  <si>
    <t>אמות אגח ד</t>
  </si>
  <si>
    <t>1133149</t>
  </si>
  <si>
    <t>31/07/14</t>
  </si>
  <si>
    <t>ארפורט אגח ז</t>
  </si>
  <si>
    <t>1140110</t>
  </si>
  <si>
    <t>01/03/17</t>
  </si>
  <si>
    <t>בלל שה נדחים 200</t>
  </si>
  <si>
    <t>6040141</t>
  </si>
  <si>
    <t>18/04/10</t>
  </si>
  <si>
    <t>גב ים סד' ו'</t>
  </si>
  <si>
    <t>7590128</t>
  </si>
  <si>
    <t>520001736</t>
  </si>
  <si>
    <t>25/03/13</t>
  </si>
  <si>
    <t>לאומי שה נד 300</t>
  </si>
  <si>
    <t>6040257</t>
  </si>
  <si>
    <t>30/08/17</t>
  </si>
  <si>
    <t>מליסרון אגח ה</t>
  </si>
  <si>
    <t>3230091</t>
  </si>
  <si>
    <t>520037789</t>
  </si>
  <si>
    <t>פועלים הנפ שה נד 1</t>
  </si>
  <si>
    <t>1940444</t>
  </si>
  <si>
    <t>שופרסל אגח ו</t>
  </si>
  <si>
    <t>7770217</t>
  </si>
  <si>
    <t>520022732</t>
  </si>
  <si>
    <t>מסחר</t>
  </si>
  <si>
    <t>25/11/16</t>
  </si>
  <si>
    <t>אדמה אגח ב</t>
  </si>
  <si>
    <t>1110915</t>
  </si>
  <si>
    <t>520043605</t>
  </si>
  <si>
    <t>כימיה, גומי ופלסטיק</t>
  </si>
  <si>
    <t>ilAA-</t>
  </si>
  <si>
    <t>07/07/08</t>
  </si>
  <si>
    <t>איגוד הנפקות אג"ח י</t>
  </si>
  <si>
    <t>1154764</t>
  </si>
  <si>
    <t>513668277</t>
  </si>
  <si>
    <t>Aa3.il</t>
  </si>
  <si>
    <t>06/09/18</t>
  </si>
  <si>
    <t>בזק אגח 6</t>
  </si>
  <si>
    <t>2300143</t>
  </si>
  <si>
    <t>520031931</t>
  </si>
  <si>
    <t>04/07/11</t>
  </si>
  <si>
    <t>ביג אגח טו</t>
  </si>
  <si>
    <t>1162221</t>
  </si>
  <si>
    <t>513623314</t>
  </si>
  <si>
    <t>14/01/20</t>
  </si>
  <si>
    <t>ביג מרכזי קניות יב</t>
  </si>
  <si>
    <t>1156231</t>
  </si>
  <si>
    <t>20/12/18</t>
  </si>
  <si>
    <t>גזית גלוב אגח יא</t>
  </si>
  <si>
    <t>1260546</t>
  </si>
  <si>
    <t>520033234</t>
  </si>
  <si>
    <t>נדל"ן מניב בחו"ל</t>
  </si>
  <si>
    <t>08/12/19</t>
  </si>
  <si>
    <t>גזית גלוב אגח יב</t>
  </si>
  <si>
    <t>1260603</t>
  </si>
  <si>
    <t>17/12/18</t>
  </si>
  <si>
    <t>גזית גלוב אגח יג</t>
  </si>
  <si>
    <t>1260652</t>
  </si>
  <si>
    <t>18/02/18</t>
  </si>
  <si>
    <t>הראל הנפק אגח ז</t>
  </si>
  <si>
    <t>1126077</t>
  </si>
  <si>
    <t>513834200</t>
  </si>
  <si>
    <t>ביטוח</t>
  </si>
  <si>
    <t>הראל הנפקות אגח ט</t>
  </si>
  <si>
    <t>1134030</t>
  </si>
  <si>
    <t>08/01/15</t>
  </si>
  <si>
    <t>הראל הנפקות אגח י</t>
  </si>
  <si>
    <t>1134048</t>
  </si>
  <si>
    <t>הראל הנפקות ד</t>
  </si>
  <si>
    <t>1119213</t>
  </si>
  <si>
    <t>25/05/10</t>
  </si>
  <si>
    <t>הראל הנפקות ה</t>
  </si>
  <si>
    <t>1119221</t>
  </si>
  <si>
    <t>מזרחי טפחות אגח א'</t>
  </si>
  <si>
    <t>6950083</t>
  </si>
  <si>
    <t>520000522</t>
  </si>
  <si>
    <t>26/06/08</t>
  </si>
  <si>
    <t>מליסרון אג"ח יג</t>
  </si>
  <si>
    <t>3230224</t>
  </si>
  <si>
    <t>08/05/16</t>
  </si>
  <si>
    <t>פניקס  אגח  2</t>
  </si>
  <si>
    <t>7670177</t>
  </si>
  <si>
    <t>520017450</t>
  </si>
  <si>
    <t>06/03/13</t>
  </si>
  <si>
    <t>אלבר אגח טז 062024</t>
  </si>
  <si>
    <t>1139823</t>
  </si>
  <si>
    <t>512025891</t>
  </si>
  <si>
    <t>ilA+</t>
  </si>
  <si>
    <t>04/09/17</t>
  </si>
  <si>
    <t>אלדן תחבורה אגח ה</t>
  </si>
  <si>
    <t>1155357</t>
  </si>
  <si>
    <t>510454333</t>
  </si>
  <si>
    <t>02/04/19</t>
  </si>
  <si>
    <t>רבוע נדלן ו 026</t>
  </si>
  <si>
    <t>1140607</t>
  </si>
  <si>
    <t>513765859</t>
  </si>
  <si>
    <t>A1.il</t>
  </si>
  <si>
    <t>09/04/17</t>
  </si>
  <si>
    <t>אשדר אגח א</t>
  </si>
  <si>
    <t>1104330</t>
  </si>
  <si>
    <t>510609761</t>
  </si>
  <si>
    <t>בנייה</t>
  </si>
  <si>
    <t>ilA</t>
  </si>
  <si>
    <t>15/01/13</t>
  </si>
  <si>
    <t>אשדר אגח ג</t>
  </si>
  <si>
    <t>1123884</t>
  </si>
  <si>
    <t>09/06/11</t>
  </si>
  <si>
    <t>חברה לישראל אגח 7</t>
  </si>
  <si>
    <t>5760160</t>
  </si>
  <si>
    <t>520028010</t>
  </si>
  <si>
    <t>02/09/09</t>
  </si>
  <si>
    <t>שיכון ובינוי אגח 6</t>
  </si>
  <si>
    <t>1129733</t>
  </si>
  <si>
    <t>520036104</t>
  </si>
  <si>
    <t>07/11/13</t>
  </si>
  <si>
    <t>בזן אגח א</t>
  </si>
  <si>
    <t>2590255</t>
  </si>
  <si>
    <t>520036658</t>
  </si>
  <si>
    <t>אנרגיה</t>
  </si>
  <si>
    <t>ilA-</t>
  </si>
  <si>
    <t>ארזים 2</t>
  </si>
  <si>
    <t>1380047</t>
  </si>
  <si>
    <t>520034281</t>
  </si>
  <si>
    <t>ilD</t>
  </si>
  <si>
    <t>08/01/06</t>
  </si>
  <si>
    <t>ארזים אגח 4</t>
  </si>
  <si>
    <t>1380104</t>
  </si>
  <si>
    <t>06/09/07</t>
  </si>
  <si>
    <t>מניבים ריט אגח ב</t>
  </si>
  <si>
    <t>1155928</t>
  </si>
  <si>
    <t>515327120</t>
  </si>
  <si>
    <t>לא מדורג</t>
  </si>
  <si>
    <t>29/11/18</t>
  </si>
  <si>
    <t>צור אגח י</t>
  </si>
  <si>
    <t>7300171</t>
  </si>
  <si>
    <t>520025586</t>
  </si>
  <si>
    <t>28/06/18</t>
  </si>
  <si>
    <t>לאומי אגח 178</t>
  </si>
  <si>
    <t>6040323</t>
  </si>
  <si>
    <t>16/05/16</t>
  </si>
  <si>
    <t>מזרחי אגח 41</t>
  </si>
  <si>
    <t>2310175</t>
  </si>
  <si>
    <t>01/06/16</t>
  </si>
  <si>
    <t>מזרחי הנפקות 40</t>
  </si>
  <si>
    <t>2310167</t>
  </si>
  <si>
    <t>02/04/17</t>
  </si>
  <si>
    <t>כה דיסקונט סידרה יא 6.2010</t>
  </si>
  <si>
    <t>6910137</t>
  </si>
  <si>
    <t>520007030</t>
  </si>
  <si>
    <t>06/03/15</t>
  </si>
  <si>
    <t>פועלים הנפ כתהתח יא</t>
  </si>
  <si>
    <t>1940410</t>
  </si>
  <si>
    <t>12/10/08</t>
  </si>
  <si>
    <t>גב ים אגח ח</t>
  </si>
  <si>
    <t>7590151</t>
  </si>
  <si>
    <t>10/09/17</t>
  </si>
  <si>
    <t>לאומי שה נד 301</t>
  </si>
  <si>
    <t>6040265</t>
  </si>
  <si>
    <t>05/01/15</t>
  </si>
  <si>
    <t>מגדל הון  אגח ד</t>
  </si>
  <si>
    <t>1137033</t>
  </si>
  <si>
    <t>513230029</t>
  </si>
  <si>
    <t>Aa2.il</t>
  </si>
  <si>
    <t>24/07/16</t>
  </si>
  <si>
    <t>שופרסל אגח ה</t>
  </si>
  <si>
    <t>7770209</t>
  </si>
  <si>
    <t>20/11/16</t>
  </si>
  <si>
    <t>שופרסל אגח ז</t>
  </si>
  <si>
    <t>7770258</t>
  </si>
  <si>
    <t>20/01/19</t>
  </si>
  <si>
    <t>אגוד הנפקות אגח יב 2024</t>
  </si>
  <si>
    <t>1160167</t>
  </si>
  <si>
    <t>05/09/19</t>
  </si>
  <si>
    <t>אלוני חץ  אגח ט</t>
  </si>
  <si>
    <t>3900354</t>
  </si>
  <si>
    <t>520038506</t>
  </si>
  <si>
    <t>21/07/16</t>
  </si>
  <si>
    <t>מגדל הון אגח ג</t>
  </si>
  <si>
    <t>1135862</t>
  </si>
  <si>
    <t>מגדל הון אגח ז</t>
  </si>
  <si>
    <t>1156041</t>
  </si>
  <si>
    <t>16/12/18</t>
  </si>
  <si>
    <t>פורמולה אג"ח ג</t>
  </si>
  <si>
    <t>2560209</t>
  </si>
  <si>
    <t>550017800</t>
  </si>
  <si>
    <t>השקעות בהי-טק</t>
  </si>
  <si>
    <t>03/03/20</t>
  </si>
  <si>
    <t>פז נפט אגח ד</t>
  </si>
  <si>
    <t>1132505</t>
  </si>
  <si>
    <t>510216054</t>
  </si>
  <si>
    <t>אלבר אגח טו</t>
  </si>
  <si>
    <t>1138536</t>
  </si>
  <si>
    <t>17/07/17</t>
  </si>
  <si>
    <t>אלקו החזקות יא</t>
  </si>
  <si>
    <t>6940167</t>
  </si>
  <si>
    <t>520025370</t>
  </si>
  <si>
    <t>16/12/13</t>
  </si>
  <si>
    <t>אלקטרה אגח ה</t>
  </si>
  <si>
    <t>7390222</t>
  </si>
  <si>
    <t>520028911</t>
  </si>
  <si>
    <t>10/12/18</t>
  </si>
  <si>
    <t>דלתא אגח ב</t>
  </si>
  <si>
    <t>6270151</t>
  </si>
  <si>
    <t>520025602</t>
  </si>
  <si>
    <t>דלתא אגח ה'</t>
  </si>
  <si>
    <t>6270136</t>
  </si>
  <si>
    <t>פרטנר אגח ד</t>
  </si>
  <si>
    <t>1118835</t>
  </si>
  <si>
    <t>520044314</t>
  </si>
  <si>
    <t>17/10/13</t>
  </si>
  <si>
    <t>פרטנר אגח ז</t>
  </si>
  <si>
    <t>1156397</t>
  </si>
  <si>
    <t>06/01/19</t>
  </si>
  <si>
    <t>אנרג'יקס אגח א</t>
  </si>
  <si>
    <t>1161751</t>
  </si>
  <si>
    <t>513901371</t>
  </si>
  <si>
    <t>15/12/19</t>
  </si>
  <si>
    <t>אשטרום קב אגח ג</t>
  </si>
  <si>
    <t>1140102</t>
  </si>
  <si>
    <t>510381601</t>
  </si>
  <si>
    <t>23/10/18</t>
  </si>
  <si>
    <t>חברה לישראל 10</t>
  </si>
  <si>
    <t>5760236</t>
  </si>
  <si>
    <t>22/07/16</t>
  </si>
  <si>
    <t>אפי נכסים אגח י</t>
  </si>
  <si>
    <t>1160878</t>
  </si>
  <si>
    <t>510560188</t>
  </si>
  <si>
    <t>A3.il</t>
  </si>
  <si>
    <t>06/10/19</t>
  </si>
  <si>
    <t>אשדר אגח ד</t>
  </si>
  <si>
    <t>1135607</t>
  </si>
  <si>
    <t>08/05/15</t>
  </si>
  <si>
    <t>בזן אגח ד</t>
  </si>
  <si>
    <t>2590362</t>
  </si>
  <si>
    <t>03/07/19</t>
  </si>
  <si>
    <t>בזן אגח ה</t>
  </si>
  <si>
    <t>2590388</t>
  </si>
  <si>
    <t>בזן אגח י</t>
  </si>
  <si>
    <t>2590511</t>
  </si>
  <si>
    <t>16/09/19</t>
  </si>
  <si>
    <t>בי קום אגח ג</t>
  </si>
  <si>
    <t>1139203</t>
  </si>
  <si>
    <t>512832742</t>
  </si>
  <si>
    <t>Caa2.il</t>
  </si>
  <si>
    <t>20/09/16</t>
  </si>
  <si>
    <t>בי קומיונק אגח ד</t>
  </si>
  <si>
    <t>1161298</t>
  </si>
  <si>
    <t>04/12/19</t>
  </si>
  <si>
    <t>חלל תקש אגח ו</t>
  </si>
  <si>
    <t>1135151</t>
  </si>
  <si>
    <t>511396046</t>
  </si>
  <si>
    <t>30/03/15</t>
  </si>
  <si>
    <t>ביג       אגח י</t>
  </si>
  <si>
    <t>1143023</t>
  </si>
  <si>
    <t>16/01/18</t>
  </si>
  <si>
    <t>דלק תמלוגים אגח א</t>
  </si>
  <si>
    <t>1147479</t>
  </si>
  <si>
    <t>514837111</t>
  </si>
  <si>
    <t>חיפושי נפט וגז</t>
  </si>
  <si>
    <t>03/06/18</t>
  </si>
  <si>
    <t>תמר פטרו אגח ב</t>
  </si>
  <si>
    <t>1143593</t>
  </si>
  <si>
    <t>515334662</t>
  </si>
  <si>
    <t>29/03/18</t>
  </si>
  <si>
    <t>תמר פטרוליום אגח א</t>
  </si>
  <si>
    <t>1141332</t>
  </si>
  <si>
    <t>06/07/17</t>
  </si>
  <si>
    <t>בזן  אגח ט</t>
  </si>
  <si>
    <t>2590461</t>
  </si>
  <si>
    <t>27/04/17</t>
  </si>
  <si>
    <t>בזן אגח ו</t>
  </si>
  <si>
    <t>2590396</t>
  </si>
  <si>
    <t>08/06/17</t>
  </si>
  <si>
    <t>פננטפארק אגח א</t>
  </si>
  <si>
    <t>1142371</t>
  </si>
  <si>
    <t>1504619</t>
  </si>
  <si>
    <t>27/11/17</t>
  </si>
  <si>
    <t>חלל תקש אגח טז</t>
  </si>
  <si>
    <t>1139922</t>
  </si>
  <si>
    <t>25/01/17</t>
  </si>
  <si>
    <t>סה"כ אחר</t>
  </si>
  <si>
    <t>ICLIT 6 3/8 05/31/38</t>
  </si>
  <si>
    <t>IL0028103310</t>
  </si>
  <si>
    <t>בלומברג</t>
  </si>
  <si>
    <t>520027830</t>
  </si>
  <si>
    <t>BBB-</t>
  </si>
  <si>
    <t>28/05/18</t>
  </si>
  <si>
    <t>AAPL 3.2 05/25</t>
  </si>
  <si>
    <t>US037833BG48</t>
  </si>
  <si>
    <t>27083</t>
  </si>
  <si>
    <t>Technology Hardware &amp; Equipment</t>
  </si>
  <si>
    <t>AA+</t>
  </si>
  <si>
    <t>NAB 3 01/20/23</t>
  </si>
  <si>
    <t>US63254AAE82</t>
  </si>
  <si>
    <t>27182</t>
  </si>
  <si>
    <t>Banks</t>
  </si>
  <si>
    <t>Aa3</t>
  </si>
  <si>
    <t>ALVGR 3 3/8 PERP</t>
  </si>
  <si>
    <t>DE000A13R7Z7</t>
  </si>
  <si>
    <t>27039</t>
  </si>
  <si>
    <t>Insurance</t>
  </si>
  <si>
    <t>A2</t>
  </si>
  <si>
    <t>JPM 4.35 08/15/21</t>
  </si>
  <si>
    <t>US46625HJC51</t>
  </si>
  <si>
    <t>NYSE</t>
  </si>
  <si>
    <t>10232</t>
  </si>
  <si>
    <t>Diversified Financials</t>
  </si>
  <si>
    <t>NGGLN 0 11/04/21</t>
  </si>
  <si>
    <t>xs0034394709</t>
  </si>
  <si>
    <t>11192</t>
  </si>
  <si>
    <t>A-</t>
  </si>
  <si>
    <t>CFELEC 4 7/8 05/26/21</t>
  </si>
  <si>
    <t>USP30179AJ79</t>
  </si>
  <si>
    <t>27709</t>
  </si>
  <si>
    <t>Utilities</t>
  </si>
  <si>
    <t>Baa1</t>
  </si>
  <si>
    <t>Goldman Sachs GP</t>
  </si>
  <si>
    <t>US38141EA661</t>
  </si>
  <si>
    <t>12657</t>
  </si>
  <si>
    <t>BBB+</t>
  </si>
  <si>
    <t>Morgan  St. 2.44 24/10/23</t>
  </si>
  <si>
    <t>US61746BEC63</t>
  </si>
  <si>
    <t>10289</t>
  </si>
  <si>
    <t>SYDAU 3 5/8 04/28/26</t>
  </si>
  <si>
    <t>USQ8809VAH26</t>
  </si>
  <si>
    <t>27790</t>
  </si>
  <si>
    <t>Transportation</t>
  </si>
  <si>
    <t>BAC 4 01/22/25</t>
  </si>
  <si>
    <t>US06051GFM69</t>
  </si>
  <si>
    <t>10043</t>
  </si>
  <si>
    <t>BBB</t>
  </si>
  <si>
    <t>23/01/19</t>
  </si>
  <si>
    <t>C 3 1/2 05/15/23</t>
  </si>
  <si>
    <t>US172967GT25</t>
  </si>
  <si>
    <t>10083</t>
  </si>
  <si>
    <t>Baa2</t>
  </si>
  <si>
    <t>C 3.875% 03/26/25</t>
  </si>
  <si>
    <t>US172967JL61</t>
  </si>
  <si>
    <t>HPE 4.9 10/15/25</t>
  </si>
  <si>
    <t>US42824CAW91</t>
  </si>
  <si>
    <t>27788</t>
  </si>
  <si>
    <t>Software &amp; Services</t>
  </si>
  <si>
    <t>Srenvx 5.625 08/52</t>
  </si>
  <si>
    <t>XS1423777215</t>
  </si>
  <si>
    <t>NASDAQ</t>
  </si>
  <si>
    <t>12890</t>
  </si>
  <si>
    <t>T 3.4 05/15/25</t>
  </si>
  <si>
    <t>US00206RCN08</t>
  </si>
  <si>
    <t>10037</t>
  </si>
  <si>
    <t>Telecommunication Services</t>
  </si>
  <si>
    <t>VIA 3 1/8 06/15/22</t>
  </si>
  <si>
    <t>US92553PAM41</t>
  </si>
  <si>
    <t>12361</t>
  </si>
  <si>
    <t>Media</t>
  </si>
  <si>
    <t>WBA 3.45 06/01/26</t>
  </si>
  <si>
    <t>US931427AQ19</t>
  </si>
  <si>
    <t>27214</t>
  </si>
  <si>
    <t>Food &amp; Staples Retailing</t>
  </si>
  <si>
    <t>CFW 0 94/92/30</t>
  </si>
  <si>
    <t>US92978AAA07</t>
  </si>
  <si>
    <t>27712</t>
  </si>
  <si>
    <t>EPXE 4 2/1 42/51/80</t>
  </si>
  <si>
    <t>US30212PAJ49</t>
  </si>
  <si>
    <t>12308</t>
  </si>
  <si>
    <t>Commercial &amp; Professional Services</t>
  </si>
  <si>
    <t>Baa3</t>
  </si>
  <si>
    <t>GM 3.7 11/24/20</t>
  </si>
  <si>
    <t>US37045XBD75</t>
  </si>
  <si>
    <t>10753</t>
  </si>
  <si>
    <t>Automobiles &amp; Components</t>
  </si>
  <si>
    <t>Gps 5.95 04/12</t>
  </si>
  <si>
    <t>US364760AK48</t>
  </si>
  <si>
    <t>10916</t>
  </si>
  <si>
    <t>Retailing</t>
  </si>
  <si>
    <t>JPM 7.9 12/29/49</t>
  </si>
  <si>
    <t>US46625HHA14</t>
  </si>
  <si>
    <t>27710</t>
  </si>
  <si>
    <t>30/10/19</t>
  </si>
  <si>
    <t>MSI 7 1/2 05/15/25</t>
  </si>
  <si>
    <t>US620076AH21</t>
  </si>
  <si>
    <t>27312</t>
  </si>
  <si>
    <t>PEMEX 5 1/2 01/21/21</t>
  </si>
  <si>
    <t>US71654QAX07</t>
  </si>
  <si>
    <t>10333</t>
  </si>
  <si>
    <t>Energy</t>
  </si>
  <si>
    <t>CHTR 4.464 07/23/22</t>
  </si>
  <si>
    <t>US161175BB96</t>
  </si>
  <si>
    <t>27586</t>
  </si>
  <si>
    <t>Ba1</t>
  </si>
  <si>
    <t>F 3.2 01/15/21</t>
  </si>
  <si>
    <t>US345397XQ11</t>
  </si>
  <si>
    <t>10617</t>
  </si>
  <si>
    <t>Telecom Italia 5.303% 5/24</t>
  </si>
  <si>
    <t>US87927YAA01</t>
  </si>
  <si>
    <t>ISE</t>
  </si>
  <si>
    <t>10801</t>
  </si>
  <si>
    <t>IVAN 0 02/51/21</t>
  </si>
  <si>
    <t>US78442FDT21</t>
  </si>
  <si>
    <t>27797</t>
  </si>
  <si>
    <t>Ba3</t>
  </si>
  <si>
    <t>GT 5 05/31/26</t>
  </si>
  <si>
    <t>US382550BF73</t>
  </si>
  <si>
    <t>10730</t>
  </si>
  <si>
    <t>B1</t>
  </si>
  <si>
    <t>סה"כ תל אביב 35</t>
  </si>
  <si>
    <t>בזן</t>
  </si>
  <si>
    <t>2590248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</si>
  <si>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</si>
  <si>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</si>
  <si>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</si>
  <si>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</si>
  <si>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</si>
  <si>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</si>
  <si>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</si>
  <si>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</si>
  <si>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</si>
  <si>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דיסקונט א</t>
  </si>
  <si>
    <t>691212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</si>
  <si>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</si>
  <si>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</si>
  <si>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</si>
  <si>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</si>
  <si>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</si>
  <si>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</si>
  <si>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</si>
  <si>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</si>
  <si>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</si>
  <si>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</si>
  <si>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</si>
  <si>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</si>
  <si>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</si>
  <si>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</si>
  <si>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דלק קדוחים יהש</t>
  </si>
  <si>
    <t>475020</t>
  </si>
  <si>
    <t>550013098</t>
  </si>
  <si>
    <t>דלק קבוצה</t>
  </si>
  <si>
    <t>1084128</t>
  </si>
  <si>
    <t>520044322</t>
  </si>
  <si>
    <t>כיל</t>
  </si>
  <si>
    <t>281014</t>
  </si>
  <si>
    <t>טאואר</t>
  </si>
  <si>
    <t>1082379</t>
  </si>
  <si>
    <t>520041997</t>
  </si>
  <si>
    <t>מוליכים למחצה</t>
  </si>
  <si>
    <t>איי.אפ.אפ</t>
  </si>
  <si>
    <t>1155019</t>
  </si>
  <si>
    <t>1760</t>
  </si>
  <si>
    <t>מזון</t>
  </si>
  <si>
    <t>שטראוס</t>
  </si>
  <si>
    <t>746016</t>
  </si>
  <si>
    <t>520003781</t>
  </si>
  <si>
    <t>שופרסל</t>
  </si>
  <si>
    <t>777037</t>
  </si>
  <si>
    <t>שפיר</t>
  </si>
  <si>
    <t>1133875</t>
  </si>
  <si>
    <t>514892801</t>
  </si>
  <si>
    <t>מתכת ומוצרי בניה</t>
  </si>
  <si>
    <t>גזית גלוב</t>
  </si>
  <si>
    <t>126011</t>
  </si>
  <si>
    <t>אירפורט סיטי</t>
  </si>
  <si>
    <t>1095835</t>
  </si>
  <si>
    <t>אלוני חץ</t>
  </si>
  <si>
    <t>390013</t>
  </si>
  <si>
    <t>אמות</t>
  </si>
  <si>
    <t>1097278</t>
  </si>
  <si>
    <t>מבני תעשיה</t>
  </si>
  <si>
    <t>226019</t>
  </si>
  <si>
    <t>520024126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</si>
  <si>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</si>
  <si>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</si>
  <si>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</si>
  <si>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</si>
  <si>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</si>
  <si>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</si>
  <si>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</si>
  <si>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</si>
  <si>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פריגו</t>
  </si>
  <si>
    <t>1130699</t>
  </si>
  <si>
    <t>520037599</t>
  </si>
  <si>
    <t>אורמת טכנולוגיות</t>
  </si>
  <si>
    <t>1134402</t>
  </si>
  <si>
    <t>511597239</t>
  </si>
  <si>
    <t>לייבפרסון</t>
  </si>
  <si>
    <t>1123017</t>
  </si>
  <si>
    <t>512796756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</si>
  <si>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</si>
  <si>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</si>
  <si>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</si>
  <si>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</si>
  <si>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</si>
  <si>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</si>
  <si>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</si>
  <si>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</si>
  <si>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פוקס- ויזל</t>
  </si>
  <si>
    <t>1087022</t>
  </si>
  <si>
    <t>512157603</t>
  </si>
  <si>
    <t>מיטרוניקס</t>
  </si>
  <si>
    <t>1091065</t>
  </si>
  <si>
    <t>511527202</t>
  </si>
  <si>
    <t>אלקטרוניקה ואופטיקה</t>
  </si>
  <si>
    <t>פז נפט</t>
  </si>
  <si>
    <t>1100007</t>
  </si>
  <si>
    <t>קמהדע</t>
  </si>
  <si>
    <t>1094119</t>
  </si>
  <si>
    <t>511524605</t>
  </si>
  <si>
    <t>ביוטכנולוגיה</t>
  </si>
  <si>
    <t>כלל עסקי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</si>
  <si>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</si>
  <si>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</si>
  <si>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</si>
  <si>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</si>
  <si>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</si>
  <si>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</si>
  <si>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</si>
  <si>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</si>
  <si>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דמרי</t>
  </si>
  <si>
    <t>1090315</t>
  </si>
  <si>
    <t>511399388</t>
  </si>
  <si>
    <t>פיבי</t>
  </si>
  <si>
    <t>763011</t>
  </si>
  <si>
    <t>520029026</t>
  </si>
  <si>
    <t>אופקו הלת' אינק</t>
  </si>
  <si>
    <t>1129543</t>
  </si>
  <si>
    <t>1610</t>
  </si>
  <si>
    <t>השקעות במדעי החיים</t>
  </si>
  <si>
    <t>אייאיאס תעש</t>
  </si>
  <si>
    <t>431015</t>
  </si>
  <si>
    <t>520039132</t>
  </si>
  <si>
    <t>אלקו החזקות</t>
  </si>
  <si>
    <t>694034</t>
  </si>
  <si>
    <t>אקויטל</t>
  </si>
  <si>
    <t>755017</t>
  </si>
  <si>
    <t>520030859</t>
  </si>
  <si>
    <t>ערד</t>
  </si>
  <si>
    <t>731018</t>
  </si>
  <si>
    <t>520025198</t>
  </si>
  <si>
    <t>קנון</t>
  </si>
  <si>
    <t>1134139</t>
  </si>
  <si>
    <t>520031071</t>
  </si>
  <si>
    <t>ישראמקו יהש</t>
  </si>
  <si>
    <t>232017</t>
  </si>
  <si>
    <t>550010003</t>
  </si>
  <si>
    <t>נאוויטס פט יהש</t>
  </si>
  <si>
    <t>1141969</t>
  </si>
  <si>
    <t>550263107</t>
  </si>
  <si>
    <t>רציו יהש</t>
  </si>
  <si>
    <t>394015</t>
  </si>
  <si>
    <t>550012777</t>
  </si>
  <si>
    <t>נובה</t>
  </si>
  <si>
    <t>1084557</t>
  </si>
  <si>
    <t>511812463</t>
  </si>
  <si>
    <t>ויקטורי</t>
  </si>
  <si>
    <t>1123777</t>
  </si>
  <si>
    <t>514068980</t>
  </si>
  <si>
    <t>נטו מלינדה</t>
  </si>
  <si>
    <t>1105097</t>
  </si>
  <si>
    <t>511725459</t>
  </si>
  <si>
    <t>רמי לוי</t>
  </si>
  <si>
    <t>1104249</t>
  </si>
  <si>
    <t>513770669</t>
  </si>
  <si>
    <t>אינרום</t>
  </si>
  <si>
    <t>1132356</t>
  </si>
  <si>
    <t>515001659</t>
  </si>
  <si>
    <t>המלט</t>
  </si>
  <si>
    <t>1080324</t>
  </si>
  <si>
    <t>520041575</t>
  </si>
  <si>
    <t>אפריקה נכסים</t>
  </si>
  <si>
    <t>1091354</t>
  </si>
  <si>
    <t>בראק קפיטל</t>
  </si>
  <si>
    <t>1121607</t>
  </si>
  <si>
    <t>1560</t>
  </si>
  <si>
    <t>סאמיט</t>
  </si>
  <si>
    <t>1081686</t>
  </si>
  <si>
    <t>520043720</t>
  </si>
  <si>
    <t>ביג</t>
  </si>
  <si>
    <t>1097260</t>
  </si>
  <si>
    <t>נכסים ובנין</t>
  </si>
  <si>
    <t>699017</t>
  </si>
  <si>
    <t>520025438</t>
  </si>
  <si>
    <t>גב ים</t>
  </si>
  <si>
    <t>759019</t>
  </si>
  <si>
    <t>ישרס</t>
  </si>
  <si>
    <t>613034</t>
  </si>
  <si>
    <t>520017807</t>
  </si>
  <si>
    <t>מגה אור</t>
  </si>
  <si>
    <t>1104488</t>
  </si>
  <si>
    <t>513257873</t>
  </si>
  <si>
    <t>סלע נדלן</t>
  </si>
  <si>
    <t>1109644</t>
  </si>
  <si>
    <t>513992529</t>
  </si>
  <si>
    <t>רבוע נדלן</t>
  </si>
  <si>
    <t>1098565</t>
  </si>
  <si>
    <t>ריט 1</t>
  </si>
  <si>
    <t>1098920</t>
  </si>
  <si>
    <t>513821488</t>
  </si>
  <si>
    <t>נייר חדרה</t>
  </si>
  <si>
    <t>632018</t>
  </si>
  <si>
    <t>520018383</t>
  </si>
  <si>
    <t>עץ, נייר ודפוס</t>
  </si>
  <si>
    <t>אודיוקודס</t>
  </si>
  <si>
    <t>1082965</t>
  </si>
  <si>
    <t>520044132</t>
  </si>
  <si>
    <t>ציוד תקשורת</t>
  </si>
  <si>
    <t>גילת</t>
  </si>
  <si>
    <t>1082510</t>
  </si>
  <si>
    <t>520038936</t>
  </si>
  <si>
    <t>אנלייט אנרגיה</t>
  </si>
  <si>
    <t>720011</t>
  </si>
  <si>
    <t>520041146</t>
  </si>
  <si>
    <t>אנרג'יקס</t>
  </si>
  <si>
    <t>1123355</t>
  </si>
  <si>
    <t>וואן טכנולוגיות תוכנה</t>
  </si>
  <si>
    <t>161018</t>
  </si>
  <si>
    <t>520034695</t>
  </si>
  <si>
    <t>שירותי מידע</t>
  </si>
  <si>
    <t>חילן טק</t>
  </si>
  <si>
    <t>1084698</t>
  </si>
  <si>
    <t>520039942</t>
  </si>
  <si>
    <t>מטריקס</t>
  </si>
  <si>
    <t>445015</t>
  </si>
  <si>
    <t>520039413</t>
  </si>
  <si>
    <t>דנאל כא</t>
  </si>
  <si>
    <t>314013</t>
  </si>
  <si>
    <t>520037565</t>
  </si>
  <si>
    <t>ישראכרט</t>
  </si>
  <si>
    <t>1157403</t>
  </si>
  <si>
    <t>510706153</t>
  </si>
  <si>
    <t>מג'יק</t>
  </si>
  <si>
    <t>1082312</t>
  </si>
  <si>
    <t>520036740</t>
  </si>
  <si>
    <t>פרטנר</t>
  </si>
  <si>
    <t>1083484</t>
  </si>
  <si>
    <t>סלקום</t>
  </si>
  <si>
    <t>1101534</t>
  </si>
  <si>
    <t>511930125</t>
  </si>
  <si>
    <t>סה"כ מניות היתר</t>
  </si>
  <si>
    <t>או.אר.טי</t>
  </si>
  <si>
    <t>1086230</t>
  </si>
  <si>
    <t>513057588</t>
  </si>
  <si>
    <t>פריורטק</t>
  </si>
  <si>
    <t>328013</t>
  </si>
  <si>
    <t>520037797</t>
  </si>
  <si>
    <t>ג'נריישן קפיטל</t>
  </si>
  <si>
    <t>1156926</t>
  </si>
  <si>
    <t>515846558</t>
  </si>
  <si>
    <t>מנרב</t>
  </si>
  <si>
    <t>155036</t>
  </si>
  <si>
    <t>511301665</t>
  </si>
  <si>
    <t>פרשקובסקי</t>
  </si>
  <si>
    <t>1102128</t>
  </si>
  <si>
    <t>513817817</t>
  </si>
  <si>
    <t>אגוד</t>
  </si>
  <si>
    <t>722314</t>
  </si>
  <si>
    <t>520018649</t>
  </si>
  <si>
    <t>ירושלים</t>
  </si>
  <si>
    <t>726018</t>
  </si>
  <si>
    <t>520025636</t>
  </si>
  <si>
    <t>מובייל מקס</t>
  </si>
  <si>
    <t>1105139</t>
  </si>
  <si>
    <t>513952499</t>
  </si>
  <si>
    <t>חברות מעטפת</t>
  </si>
  <si>
    <t>אפקון החזקות</t>
  </si>
  <si>
    <t>578013</t>
  </si>
  <si>
    <t>520033473</t>
  </si>
  <si>
    <t>חשמל</t>
  </si>
  <si>
    <t>סנו</t>
  </si>
  <si>
    <t>813014</t>
  </si>
  <si>
    <t>520032988</t>
  </si>
  <si>
    <t>רבל</t>
  </si>
  <si>
    <t>1103878</t>
  </si>
  <si>
    <t>513506329</t>
  </si>
  <si>
    <t>מהדרין</t>
  </si>
  <si>
    <t>686014</t>
  </si>
  <si>
    <t>520018482</t>
  </si>
  <si>
    <t>טלסיס</t>
  </si>
  <si>
    <t>354019</t>
  </si>
  <si>
    <t>520038100</t>
  </si>
  <si>
    <t>בית הזהב</t>
  </si>
  <si>
    <t>235010</t>
  </si>
  <si>
    <t>520034562</t>
  </si>
  <si>
    <t>1 מטעי הדר</t>
  </si>
  <si>
    <t>716019</t>
  </si>
  <si>
    <t>520022369</t>
  </si>
  <si>
    <t>5 מטעי הדר</t>
  </si>
  <si>
    <t>716035</t>
  </si>
  <si>
    <t>ניסן</t>
  </si>
  <si>
    <t>660019</t>
  </si>
  <si>
    <t>520040940</t>
  </si>
  <si>
    <t>על בד</t>
  </si>
  <si>
    <t>625012</t>
  </si>
  <si>
    <t>520040205</t>
  </si>
  <si>
    <t>אל על</t>
  </si>
  <si>
    <t>1087824</t>
  </si>
  <si>
    <t>520017146</t>
  </si>
  <si>
    <t>פרידנזון</t>
  </si>
  <si>
    <t>1102219</t>
  </si>
  <si>
    <t>510712466</t>
  </si>
  <si>
    <t>רפק</t>
  </si>
  <si>
    <t>769026</t>
  </si>
  <si>
    <t>520029505</t>
  </si>
  <si>
    <t>תיגבור</t>
  </si>
  <si>
    <t>1105022</t>
  </si>
  <si>
    <t>510882830</t>
  </si>
  <si>
    <t>חלל תקשורת</t>
  </si>
  <si>
    <t>1092345</t>
  </si>
  <si>
    <t>תיא השקעות</t>
  </si>
  <si>
    <t>796011</t>
  </si>
  <si>
    <t>520008483</t>
  </si>
  <si>
    <t>סה"כ call 001 אופציות</t>
  </si>
  <si>
    <t>UROGEN PHARMA LTD</t>
  </si>
  <si>
    <t>IL0011407140</t>
  </si>
  <si>
    <t>2313</t>
  </si>
  <si>
    <t>Other</t>
  </si>
  <si>
    <t>ENLIVEX THERAPEUTICS LTD</t>
  </si>
  <si>
    <t>IL0011319527</t>
  </si>
  <si>
    <t>2283</t>
  </si>
  <si>
    <t>Pharmaceuticals &amp; Biotechnology</t>
  </si>
  <si>
    <t>SPNS US</t>
  </si>
  <si>
    <t>AN7716A1513</t>
  </si>
  <si>
    <t>12222</t>
  </si>
  <si>
    <t>WIX. COM LTD</t>
  </si>
  <si>
    <t>IL0011301780</t>
  </si>
  <si>
    <t>12913</t>
  </si>
  <si>
    <t>CHECK POINT SOFTWARE TECH</t>
  </si>
  <si>
    <t>IL0010824113</t>
  </si>
  <si>
    <t>520042821</t>
  </si>
  <si>
    <t>מ.אופנהימר TATTF</t>
  </si>
  <si>
    <t>IL0010827264</t>
  </si>
  <si>
    <t>27791</t>
  </si>
  <si>
    <t>FORD MOTOR CO</t>
  </si>
  <si>
    <t>US3453708600</t>
  </si>
  <si>
    <t>General motors</t>
  </si>
  <si>
    <t>US37045V1008</t>
  </si>
  <si>
    <t>Boeing Co</t>
  </si>
  <si>
    <t>US0970231058</t>
  </si>
  <si>
    <t>27015</t>
  </si>
  <si>
    <t>Capital Goods</t>
  </si>
  <si>
    <t>LOCKHEED MARTIN CORP</t>
  </si>
  <si>
    <t>US5398301094</t>
  </si>
  <si>
    <t>27744</t>
  </si>
  <si>
    <t>NORTHROP GRUMMAN CORP</t>
  </si>
  <si>
    <t>US6668071029</t>
  </si>
  <si>
    <t>11090</t>
  </si>
  <si>
    <t>JPMORGAN CHASE &amp; CO</t>
  </si>
  <si>
    <t>US46625H1005</t>
  </si>
  <si>
    <t>PL OC &amp; RKK</t>
  </si>
  <si>
    <t>US48248M1027</t>
  </si>
  <si>
    <t>11177</t>
  </si>
  <si>
    <t>VBARE IBERIAN PROPERTIES SOCIM</t>
  </si>
  <si>
    <t>ES0105196002</t>
  </si>
  <si>
    <t>12799</t>
  </si>
  <si>
    <t>Blackstone group</t>
  </si>
  <si>
    <t>US09253U1088</t>
  </si>
  <si>
    <t>12133</t>
  </si>
  <si>
    <t>ENERGEAN OIL &amp; GAS PLC</t>
  </si>
  <si>
    <t>GB00BG12Y042</t>
  </si>
  <si>
    <t>LSE</t>
  </si>
  <si>
    <t>27813</t>
  </si>
  <si>
    <t>SOLAREDGE TECHN</t>
  </si>
  <si>
    <t>US83417M1045</t>
  </si>
  <si>
    <t>27183</t>
  </si>
  <si>
    <t>BERKSHIRE HATHAWAY INC</t>
  </si>
  <si>
    <t>US0846702076</t>
  </si>
  <si>
    <t>10806</t>
  </si>
  <si>
    <t>ANCHIANO THE-AD</t>
  </si>
  <si>
    <t>US03280X1028</t>
  </si>
  <si>
    <t>27903</t>
  </si>
  <si>
    <t>BRISTOL-MYERS SQIBB CO</t>
  </si>
  <si>
    <t>US1101221083</t>
  </si>
  <si>
    <t>10785</t>
  </si>
  <si>
    <t>Gilead Sciences Inc</t>
  </si>
  <si>
    <t>US3755581036</t>
  </si>
  <si>
    <t>10666</t>
  </si>
  <si>
    <t>ITSP חסום\מוגבל</t>
  </si>
  <si>
    <t>US72940R1023</t>
  </si>
  <si>
    <t>27794</t>
  </si>
  <si>
    <t>PLURISTEM THERAPEUTICS INC</t>
  </si>
  <si>
    <t>MYLAN NV</t>
  </si>
  <si>
    <t>NL0011031208</t>
  </si>
  <si>
    <t>1655</t>
  </si>
  <si>
    <t>SEIRTSUDNI SLLAGNI N</t>
  </si>
  <si>
    <t>US4464131063</t>
  </si>
  <si>
    <t>27798</t>
  </si>
  <si>
    <t>Real Estate</t>
  </si>
  <si>
    <t>AMAZON.COM INC</t>
  </si>
  <si>
    <t>US0231351067</t>
  </si>
  <si>
    <t>11069</t>
  </si>
  <si>
    <t>HOME DEPOT INC/THE</t>
  </si>
  <si>
    <t>US4370761029</t>
  </si>
  <si>
    <t>10192</t>
  </si>
  <si>
    <t>DELL TECHNOLOGIES INC</t>
  </si>
  <si>
    <t>US24703L1035</t>
  </si>
  <si>
    <t>10111</t>
  </si>
  <si>
    <t>Microsoft crop</t>
  </si>
  <si>
    <t>US5949181045</t>
  </si>
  <si>
    <t>10284</t>
  </si>
  <si>
    <t>מ.אופנהיימר MGIC</t>
  </si>
  <si>
    <t>IL0010823123</t>
  </si>
  <si>
    <t>27799</t>
  </si>
  <si>
    <t>Cisco systems</t>
  </si>
  <si>
    <t>US17275R1023</t>
  </si>
  <si>
    <t>10082</t>
  </si>
  <si>
    <t>Facebook Inc</t>
  </si>
  <si>
    <t>US30303M1027</t>
  </si>
  <si>
    <t>12310</t>
  </si>
  <si>
    <t>GAMIDA CELL LTD</t>
  </si>
  <si>
    <t>IL0011552663</t>
  </si>
  <si>
    <t>27883</t>
  </si>
  <si>
    <t>UNITED PARCEL SERVICE INC</t>
  </si>
  <si>
    <t>US9113121068</t>
  </si>
  <si>
    <t>27795</t>
  </si>
  <si>
    <t>ENLIVEX THERAPEUTICS</t>
  </si>
  <si>
    <t>IL009A4Z40U8</t>
  </si>
  <si>
    <t>27990</t>
  </si>
  <si>
    <t>PSTI חסום ניתן למכור (אופנהיימר)</t>
  </si>
  <si>
    <t>L3HARRIS TECHNOLOGIES INC</t>
  </si>
  <si>
    <t>US5024311095</t>
  </si>
  <si>
    <t>27987</t>
  </si>
  <si>
    <t>OPKO HEALTH INC</t>
  </si>
  <si>
    <t>US68375N1037</t>
  </si>
  <si>
    <t>12694</t>
  </si>
  <si>
    <t>מ.אופנהימר SPCB</t>
  </si>
  <si>
    <t>IL0010830961</t>
  </si>
  <si>
    <t>10337</t>
  </si>
  <si>
    <t>סה"כ שמחקות מדדי מניות בישראל</t>
  </si>
  <si>
    <t>הרל תא טכנולוגי</t>
  </si>
  <si>
    <t>1161827</t>
  </si>
  <si>
    <t>511776783</t>
  </si>
  <si>
    <t>מניות</t>
  </si>
  <si>
    <t>STX600.MTF</t>
  </si>
  <si>
    <t>1150226</t>
  </si>
  <si>
    <t>511303661</t>
  </si>
  <si>
    <t>קסם ETF תא 125</t>
  </si>
  <si>
    <t>1146356</t>
  </si>
  <si>
    <t>510938608</t>
  </si>
  <si>
    <t>סה"כ שמחקות מדדי מניות בחו"ל</t>
  </si>
  <si>
    <t>הראל סל (4D) ‏ISE Cyber Security</t>
  </si>
  <si>
    <t>1150374</t>
  </si>
  <si>
    <t>הראל סל (4D) ‏S&amp;P Industrial</t>
  </si>
  <si>
    <t>1149285</t>
  </si>
  <si>
    <t>הראל סל STOXX600</t>
  </si>
  <si>
    <t>1149871</t>
  </si>
  <si>
    <t>הראל צריכה מחזSP</t>
  </si>
  <si>
    <t>5129713</t>
  </si>
  <si>
    <t>הראל קרן סל 4AׂSTOXX EUROPE 600</t>
  </si>
  <si>
    <t>1149889</t>
  </si>
  <si>
    <t>הרל.DJ USBON ממ</t>
  </si>
  <si>
    <t>5129820</t>
  </si>
  <si>
    <t>הרל.צריכבסSP ממ</t>
  </si>
  <si>
    <t>5129762</t>
  </si>
  <si>
    <t>MSCIEM.MTF</t>
  </si>
  <si>
    <t>1150275</t>
  </si>
  <si>
    <t>MTF סל (S&amp;P 500 (4D</t>
  </si>
  <si>
    <t>1150333</t>
  </si>
  <si>
    <t>SpUSA&amp;D.MTF</t>
  </si>
  <si>
    <t>1150341</t>
  </si>
  <si>
    <t>מנוטרלת מט"ח SPTECH.פסג</t>
  </si>
  <si>
    <t>1148196</t>
  </si>
  <si>
    <t>513765339</t>
  </si>
  <si>
    <t>מנוטרלת מט"חSPFINANCE.פסג</t>
  </si>
  <si>
    <t>1148154</t>
  </si>
  <si>
    <t>פסג.MDAX ממ</t>
  </si>
  <si>
    <t>1147990</t>
  </si>
  <si>
    <t>פסגות Russell 2000 (4D) ETF</t>
  </si>
  <si>
    <t>1147859</t>
  </si>
  <si>
    <t>פסגות S&amp;P Consumer Staples (4D) ETF</t>
  </si>
  <si>
    <t>1149350</t>
  </si>
  <si>
    <t>פסגות SP Finance ETF</t>
  </si>
  <si>
    <t>1149129</t>
  </si>
  <si>
    <t>פסגות SP Tech ETF</t>
  </si>
  <si>
    <t>1148741</t>
  </si>
  <si>
    <t>פסגות נסדק US Buyback</t>
  </si>
  <si>
    <t>1148618</t>
  </si>
  <si>
    <t>פסגות קרן סל SP500</t>
  </si>
  <si>
    <t>1148162</t>
  </si>
  <si>
    <t>פסגות קרן סל נסדק 100</t>
  </si>
  <si>
    <t>1148147</t>
  </si>
  <si>
    <t>ממ DJ Internet Composite (4A) ETFםקס</t>
  </si>
  <si>
    <t>1146810</t>
  </si>
  <si>
    <t>מנוטרלת מFTSE 100 (4A) ETF.קסם</t>
  </si>
  <si>
    <t>1147545</t>
  </si>
  <si>
    <t>קסם HEALT CARE</t>
  </si>
  <si>
    <t>1146596</t>
  </si>
  <si>
    <t>קסם Industrial Average</t>
  </si>
  <si>
    <t>1146448</t>
  </si>
  <si>
    <t>קסם MDAX (4D) ETF</t>
  </si>
  <si>
    <t>1146372</t>
  </si>
  <si>
    <t>קסם MSCI AC World (4D) ETF</t>
  </si>
  <si>
    <t>1146679</t>
  </si>
  <si>
    <t>קסם NDX100 ETF</t>
  </si>
  <si>
    <t>1146505</t>
  </si>
  <si>
    <t>קסם S&amp;P 500 (4D) ETF</t>
  </si>
  <si>
    <t>1146471</t>
  </si>
  <si>
    <t>קסם SP Finance ETF</t>
  </si>
  <si>
    <t>1146786</t>
  </si>
  <si>
    <t>קסם גרמניה 30 DAX GTR</t>
  </si>
  <si>
    <t>1146513</t>
  </si>
  <si>
    <t>קסם נדלן למגורים ארהב</t>
  </si>
  <si>
    <t>1146943</t>
  </si>
  <si>
    <t>קסם תא בלוסטאר גלובל טכנ</t>
  </si>
  <si>
    <t>1147271</t>
  </si>
  <si>
    <t>קסם.NIKKEI225ממ</t>
  </si>
  <si>
    <t>1145945</t>
  </si>
  <si>
    <t>קסם.STOX600מא</t>
  </si>
  <si>
    <t>1146182</t>
  </si>
  <si>
    <t>סה"כ שמחקות מדדים אחרים בישראל</t>
  </si>
  <si>
    <t>הראל סל תל בונד 60</t>
  </si>
  <si>
    <t>1150473</t>
  </si>
  <si>
    <t>אג"ח</t>
  </si>
  <si>
    <t>MTF סל תלבונד 60</t>
  </si>
  <si>
    <t>1149996</t>
  </si>
  <si>
    <t>MTF.תלבונדשקלי</t>
  </si>
  <si>
    <t>1150002</t>
  </si>
  <si>
    <t>פסגות ETF תלבונד שקלי</t>
  </si>
  <si>
    <t>1148261</t>
  </si>
  <si>
    <t>קסם קרן סל תל בונד 60</t>
  </si>
  <si>
    <t>1146232</t>
  </si>
  <si>
    <t>קסם.תלבונד ש 50</t>
  </si>
  <si>
    <t>1150762</t>
  </si>
  <si>
    <t>סה"כ שמחקות מדדים אחרים בחו"ל</t>
  </si>
  <si>
    <t>פסגות iBox $ IG30 ETF</t>
  </si>
  <si>
    <t>1147966</t>
  </si>
  <si>
    <t>קסם iBox $ HY ETF</t>
  </si>
  <si>
    <t>1145978</t>
  </si>
  <si>
    <t>קסם iBox $ IG30 ETF</t>
  </si>
  <si>
    <t>1146919</t>
  </si>
  <si>
    <t>קסם iBox $ IG30 ETF ממ</t>
  </si>
  <si>
    <t>1147164</t>
  </si>
  <si>
    <t>סה"כ short</t>
  </si>
  <si>
    <t>סה"כ שמחקות מדדי מניות</t>
  </si>
  <si>
    <t>NTE XEDNI AIDNI ICSM</t>
  </si>
  <si>
    <t>US06739F2911</t>
  </si>
  <si>
    <t>10046</t>
  </si>
  <si>
    <t>Cef Ishares Russell iwm</t>
  </si>
  <si>
    <t>US4642876555</t>
  </si>
  <si>
    <t>27796</t>
  </si>
  <si>
    <t>DIVORP ERACHTLAEH .S</t>
  </si>
  <si>
    <t>US4642888287</t>
  </si>
  <si>
    <t>ICNANIF DEPPAC XST/P</t>
  </si>
  <si>
    <t>CA46431B1076</t>
  </si>
  <si>
    <t>IHI US</t>
  </si>
  <si>
    <t>US90184L1025</t>
  </si>
  <si>
    <t>Ishares canada s&amp;p/tsx</t>
  </si>
  <si>
    <t>CA46428D1087</t>
  </si>
  <si>
    <t>Ishares dax de</t>
  </si>
  <si>
    <t>DE0005933931</t>
  </si>
  <si>
    <t>ISHARES EXPONENTIAL TECHNOLOGI</t>
  </si>
  <si>
    <t>US46434V3814</t>
  </si>
  <si>
    <t>Ishares ftse china25</t>
  </si>
  <si>
    <t>US4642871846</t>
  </si>
  <si>
    <t>ISHARES MDAX DE</t>
  </si>
  <si>
    <t>DE0005933923</t>
  </si>
  <si>
    <t>Ishares msci acwi index</t>
  </si>
  <si>
    <t>us4642882579-60190626</t>
  </si>
  <si>
    <t>Ishares msci emer EEM</t>
  </si>
  <si>
    <t>US4642872349</t>
  </si>
  <si>
    <t>ISHARES MSCI GERMANY ETF</t>
  </si>
  <si>
    <t>US4642868065</t>
  </si>
  <si>
    <t>ISHARES MSCI HONG KONG ET</t>
  </si>
  <si>
    <t>US4642868719</t>
  </si>
  <si>
    <t>ISHARES MSCI INDIA ETF</t>
  </si>
  <si>
    <t>US46429B5984</t>
  </si>
  <si>
    <t>ISHARES MSCI PACIFIC EX Japan</t>
  </si>
  <si>
    <t>US4642866655</t>
  </si>
  <si>
    <t>Ishares s&amp;p latin america 40</t>
  </si>
  <si>
    <t>US4642873909</t>
  </si>
  <si>
    <t>Ishares U.S. BR</t>
  </si>
  <si>
    <t>US4642887941</t>
  </si>
  <si>
    <t>ITB US</t>
  </si>
  <si>
    <t>US4642887529</t>
  </si>
  <si>
    <t>DEUTSCHE X-TRACKERS MSCI EAFE</t>
  </si>
  <si>
    <t>US2330512003</t>
  </si>
  <si>
    <t>10113</t>
  </si>
  <si>
    <t>ROBO GLOBAL ROBOTICS AND AUTOM</t>
  </si>
  <si>
    <t>US3015057074</t>
  </si>
  <si>
    <t>28069</t>
  </si>
  <si>
    <t>First trust dj inte</t>
  </si>
  <si>
    <t>US33733E3027</t>
  </si>
  <si>
    <t>28067</t>
  </si>
  <si>
    <t>FIRST TRUST ISE CLOUD COMPUTIN</t>
  </si>
  <si>
    <t>US33734X1928</t>
  </si>
  <si>
    <t>First Trust Nas</t>
  </si>
  <si>
    <t>US3373451026</t>
  </si>
  <si>
    <t>Powershares  QQQ NAS1</t>
  </si>
  <si>
    <t>US46090E1038</t>
  </si>
  <si>
    <t>21100</t>
  </si>
  <si>
    <t>ISHARES EDGE MSCI USA MOMENTUM</t>
  </si>
  <si>
    <t>US46432F3964</t>
  </si>
  <si>
    <t>27714</t>
  </si>
  <si>
    <t>ISHARES CORE FTSE 100 UCITS ET</t>
  </si>
  <si>
    <t>IE0005042456</t>
  </si>
  <si>
    <t>20005</t>
  </si>
  <si>
    <t>KRANESHARES BOSERA MSCI CHINA</t>
  </si>
  <si>
    <t>US5007674055</t>
  </si>
  <si>
    <t>12941</t>
  </si>
  <si>
    <t>KRANESHARES CSI</t>
  </si>
  <si>
    <t>US5007673065</t>
  </si>
  <si>
    <t>Global x china consumer</t>
  </si>
  <si>
    <t>US37950E4089</t>
  </si>
  <si>
    <t>12129</t>
  </si>
  <si>
    <t>GLOBAL X ROBOTICS &amp; ARTIFICIAL</t>
  </si>
  <si>
    <t>US37954Y7159</t>
  </si>
  <si>
    <t>AIDNI ICSM FTE STICU</t>
  </si>
  <si>
    <t>FR0010361683</t>
  </si>
  <si>
    <t>EURONEXT</t>
  </si>
  <si>
    <t>10863</t>
  </si>
  <si>
    <t>LYXOR ETF STOXX</t>
  </si>
  <si>
    <t>FR0010344861</t>
  </si>
  <si>
    <t>.UTILITIES SELECT S</t>
  </si>
  <si>
    <t>US81369Y8865</t>
  </si>
  <si>
    <t>22041</t>
  </si>
  <si>
    <t>Amex tech sel indx</t>
  </si>
  <si>
    <t>US81369Y8030</t>
  </si>
  <si>
    <t>FIN sel sector spdr</t>
  </si>
  <si>
    <t>US81369Y6059</t>
  </si>
  <si>
    <t>FIN sel sector spinoff</t>
  </si>
  <si>
    <t>US81369Y8600</t>
  </si>
  <si>
    <t>Health spdr xlv</t>
  </si>
  <si>
    <t>US81369Y2090</t>
  </si>
  <si>
    <t>NERGY S.SECTOR SPDR</t>
  </si>
  <si>
    <t>US81369Y5069</t>
  </si>
  <si>
    <t>PDR S&amp;P/ASX 200 FUND</t>
  </si>
  <si>
    <t>AU000000STW9</t>
  </si>
  <si>
    <t>Spdr  Metals &amp; Mining</t>
  </si>
  <si>
    <t>US78464A7550</t>
  </si>
  <si>
    <t>Spdr kbw bank</t>
  </si>
  <si>
    <t>US78464A7972</t>
  </si>
  <si>
    <t>SPDR S&amp;P 500 ETF TRUST</t>
  </si>
  <si>
    <t>US78462F1030</t>
  </si>
  <si>
    <t>Spdr s&amp;p biotech etf</t>
  </si>
  <si>
    <t>US78464A8707</t>
  </si>
  <si>
    <t>Vanguard Emrg mkt et</t>
  </si>
  <si>
    <t>US9220428588</t>
  </si>
  <si>
    <t>12517</t>
  </si>
  <si>
    <t>HEDJ US</t>
  </si>
  <si>
    <t>US97717X7012</t>
  </si>
  <si>
    <t>12311</t>
  </si>
  <si>
    <t>WISDOMTREE INDI</t>
  </si>
  <si>
    <t>US97717W4226</t>
  </si>
  <si>
    <t>סה"כ שמחקות מדדים אחרים</t>
  </si>
  <si>
    <t>ARG TNEMTSEVNI $ XXO</t>
  </si>
  <si>
    <t>US4642872422</t>
  </si>
  <si>
    <t>GNIGREME DSU NAGROM</t>
  </si>
  <si>
    <t>US4642882819</t>
  </si>
  <si>
    <t>סה"כ אג"ח ממשלתי</t>
  </si>
  <si>
    <t>סה"כ אגח קונצרני</t>
  </si>
  <si>
    <t>CHINA FUND INC/THE</t>
  </si>
  <si>
    <t>US1693731077</t>
  </si>
  <si>
    <t>12832</t>
  </si>
  <si>
    <t>COMGEST GROWTH PLC - EURO</t>
  </si>
  <si>
    <t>IE0004766675</t>
  </si>
  <si>
    <t>27435</t>
  </si>
  <si>
    <t>LUXEMBOURG LIFE FUND - LONG TE</t>
  </si>
  <si>
    <t>LU0871599063</t>
  </si>
  <si>
    <t>28068</t>
  </si>
  <si>
    <t>BB+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</si>
  <si>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</si>
  <si>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</si>
  <si>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</si>
  <si>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</si>
  <si>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</si>
  <si>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</si>
  <si>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</si>
  <si>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ESM0_s&amp;p 500 EMINI FU jun 2020</t>
  </si>
  <si>
    <t>8826751</t>
  </si>
  <si>
    <t>סה"כ קרן מובטחת</t>
  </si>
  <si>
    <t>סה"כ קרן לא מובטחת</t>
  </si>
  <si>
    <t>אלה פקדון אגח ב</t>
  </si>
  <si>
    <t>1142215</t>
  </si>
  <si>
    <t>אשראי</t>
  </si>
  <si>
    <t>13/09/18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</si>
  <si>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</si>
  <si>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</si>
  <si>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</si>
  <si>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</si>
  <si>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</si>
  <si>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</si>
  <si>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</si>
  <si>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</si>
  <si>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</si>
  <si>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</si>
  <si>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</si>
  <si>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</si>
  <si>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</si>
  <si>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</si>
  <si>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רמלה אגח א לס</t>
  </si>
  <si>
    <t>1094739</t>
  </si>
  <si>
    <t>513736512</t>
  </si>
  <si>
    <t>30/12/14</t>
  </si>
  <si>
    <t>4.6 חשמל 2001/20</t>
  </si>
  <si>
    <t>6001028</t>
  </si>
  <si>
    <t>520000472</t>
  </si>
  <si>
    <t>07/11/91</t>
  </si>
  <si>
    <t>חשמל צמוד 2022 רמ</t>
  </si>
  <si>
    <t>6000129</t>
  </si>
  <si>
    <t>מ. ישיר אגח-6רמ</t>
  </si>
  <si>
    <t>1145606</t>
  </si>
  <si>
    <t>514722537</t>
  </si>
  <si>
    <t>09/05/18</t>
  </si>
  <si>
    <t>התפלת מי אשקלון VID</t>
  </si>
  <si>
    <t>1087683</t>
  </si>
  <si>
    <t>513102384</t>
  </si>
  <si>
    <t>פועלים ש"ה ג ר"מ</t>
  </si>
  <si>
    <t>6620280</t>
  </si>
  <si>
    <t>אספיסי אלעד אגח 2 רמ</t>
  </si>
  <si>
    <t>1092774</t>
  </si>
  <si>
    <t>514667021</t>
  </si>
  <si>
    <t>אספיסי אלעד אגח 3 רמ</t>
  </si>
  <si>
    <t>1093939</t>
  </si>
  <si>
    <t>אספיסי אלעד אגח 4 רמ</t>
  </si>
  <si>
    <t>1094747</t>
  </si>
  <si>
    <t>הום סנטר אגח 2016</t>
  </si>
  <si>
    <t>137800389</t>
  </si>
  <si>
    <t>520038480</t>
  </si>
  <si>
    <t>ilCC</t>
  </si>
  <si>
    <t>31/05/18</t>
  </si>
  <si>
    <t>קווי אשראי אגא</t>
  </si>
  <si>
    <t>2150019</t>
  </si>
  <si>
    <t>520036021</t>
  </si>
  <si>
    <t>ilC</t>
  </si>
  <si>
    <t>קמור אגח ו</t>
  </si>
  <si>
    <t>13201181</t>
  </si>
  <si>
    <t>520034117</t>
  </si>
  <si>
    <t>01/06/15</t>
  </si>
  <si>
    <t>לגנא הולדינגס 1 2013/2010 6.40%</t>
  </si>
  <si>
    <t>35200466</t>
  </si>
  <si>
    <t>520038043</t>
  </si>
  <si>
    <t>NR3</t>
  </si>
  <si>
    <t>דירוג פנימי</t>
  </si>
  <si>
    <t>25/05/15</t>
  </si>
  <si>
    <t>5.15% 2015 'דוראה סדרה ד</t>
  </si>
  <si>
    <t>37201173</t>
  </si>
  <si>
    <t>520038282</t>
  </si>
  <si>
    <t>03/12/12</t>
  </si>
  <si>
    <t>אמריס אגח א(מחוקה)</t>
  </si>
  <si>
    <t>1102482</t>
  </si>
  <si>
    <t>513828749</t>
  </si>
  <si>
    <t>אנטר הולדינג אגח א</t>
  </si>
  <si>
    <t>4740130</t>
  </si>
  <si>
    <t>520039645</t>
  </si>
  <si>
    <t>אנטר הולדינג אגח א חש 7/09</t>
  </si>
  <si>
    <t>4740189</t>
  </si>
  <si>
    <t>אנטר הולדינגס אגח ב</t>
  </si>
  <si>
    <t>4740163</t>
  </si>
  <si>
    <t>אפסק אגח א</t>
  </si>
  <si>
    <t>1091032</t>
  </si>
  <si>
    <t>520042441</t>
  </si>
  <si>
    <t>29/12/13</t>
  </si>
  <si>
    <t>בולוס גד תיירות ומלונאות אג"ח</t>
  </si>
  <si>
    <t>1085117</t>
  </si>
  <si>
    <t>512559824</t>
  </si>
  <si>
    <t>מלונאות ותיירות</t>
  </si>
  <si>
    <t>בולוס גד תיירות ומלונאות אג"ח(מחוקה)</t>
  </si>
  <si>
    <t>1087816</t>
  </si>
  <si>
    <t>בסר אירופה אגח ח</t>
  </si>
  <si>
    <t>1170141</t>
  </si>
  <si>
    <t>520033838</t>
  </si>
  <si>
    <t>גמול השקע ב</t>
  </si>
  <si>
    <t>11116755</t>
  </si>
  <si>
    <t>520018136</t>
  </si>
  <si>
    <t>07/09/17</t>
  </si>
  <si>
    <t>גמול סדרה א 2004/12 %4.5(לפדיון)</t>
  </si>
  <si>
    <t>11116649</t>
  </si>
  <si>
    <t>וורלד קפיטל אגח ב</t>
  </si>
  <si>
    <t>1350107</t>
  </si>
  <si>
    <t>520033614</t>
  </si>
  <si>
    <t>חבס אגח 12</t>
  </si>
  <si>
    <t>4150090</t>
  </si>
  <si>
    <t>520039017</t>
  </si>
  <si>
    <t>חפציבה גרוזלם אגח 1</t>
  </si>
  <si>
    <t>1099944</t>
  </si>
  <si>
    <t>510404460</t>
  </si>
  <si>
    <t>חפציבה גרוזלם אגח 2</t>
  </si>
  <si>
    <t>1099951</t>
  </si>
  <si>
    <t>חפציבה גרוזלם אגח 3</t>
  </si>
  <si>
    <t>1099969</t>
  </si>
  <si>
    <t>חפציבה חופים אג"ח א' חש 2/09</t>
  </si>
  <si>
    <t>11113562</t>
  </si>
  <si>
    <t>513718734</t>
  </si>
  <si>
    <t>חפציבה חופים אגח 1</t>
  </si>
  <si>
    <t>111095942</t>
  </si>
  <si>
    <t>31/08/06</t>
  </si>
  <si>
    <t>לידקום אגח א</t>
  </si>
  <si>
    <t>11129112</t>
  </si>
  <si>
    <t>510928518</t>
  </si>
  <si>
    <t>לידקום אגח א חש 08/09</t>
  </si>
  <si>
    <t>111150967</t>
  </si>
  <si>
    <t>לידקום אגח א חש 12/09</t>
  </si>
  <si>
    <t>11117548</t>
  </si>
  <si>
    <t>מ.מ. הנדסה אגח-א מפ 2/01 נא'</t>
  </si>
  <si>
    <t>4790051</t>
  </si>
  <si>
    <t>520039728</t>
  </si>
  <si>
    <t>ממ    אג א</t>
  </si>
  <si>
    <t>4790010</t>
  </si>
  <si>
    <t>ממ הנדסה אג-א מפ 2/00</t>
  </si>
  <si>
    <t>4790044</t>
  </si>
  <si>
    <t>מפעלי פלדה אג1</t>
  </si>
  <si>
    <t>3980018</t>
  </si>
  <si>
    <t>520022492</t>
  </si>
  <si>
    <t>נגה טכנולוגיות אג"ח א</t>
  </si>
  <si>
    <t>1084946</t>
  </si>
  <si>
    <t>512287558</t>
  </si>
  <si>
    <t>סיביל יורופ אגח א (חברה מחוקה)</t>
  </si>
  <si>
    <t>1105246</t>
  </si>
  <si>
    <t>סינרג'יכב אגח ג</t>
  </si>
  <si>
    <t>77802811</t>
  </si>
  <si>
    <t>520025271</t>
  </si>
  <si>
    <t>24/09/15</t>
  </si>
  <si>
    <t>גב-ים נגב אגח א רמ</t>
  </si>
  <si>
    <t>1151141</t>
  </si>
  <si>
    <t>29/07/18</t>
  </si>
  <si>
    <t>אוברלנד אגח א(מחוקה)</t>
  </si>
  <si>
    <t>1102268</t>
  </si>
  <si>
    <t>513925198</t>
  </si>
  <si>
    <t>מ.פלדה אג-1 מפ1/00</t>
  </si>
  <si>
    <t>3980042</t>
  </si>
  <si>
    <t>נתיבים אגח א רמ</t>
  </si>
  <si>
    <t>1090281</t>
  </si>
  <si>
    <t>513502229</t>
  </si>
  <si>
    <t>אלקטרוכימים אגח ה</t>
  </si>
  <si>
    <t>7500010</t>
  </si>
  <si>
    <t>520019423</t>
  </si>
  <si>
    <t>אדאקום אג2</t>
  </si>
  <si>
    <t>2390037</t>
  </si>
  <si>
    <t>520036419</t>
  </si>
  <si>
    <t>צים אג"ח A1-רמ</t>
  </si>
  <si>
    <t>6510044</t>
  </si>
  <si>
    <t>520015041</t>
  </si>
  <si>
    <t>24/05/18</t>
  </si>
  <si>
    <t>STARTS 0 15/02/2034</t>
  </si>
  <si>
    <t>US86312BAB36</t>
  </si>
  <si>
    <t>10486</t>
  </si>
  <si>
    <t>מיוצ'ואל ארט אינק</t>
  </si>
  <si>
    <t>20061</t>
  </si>
  <si>
    <t>10294</t>
  </si>
  <si>
    <t>ויולה ג'נריישן ניהול בע"מ(אוניברסי</t>
  </si>
  <si>
    <t>56200</t>
  </si>
  <si>
    <t>GEMMACERT LTD</t>
  </si>
  <si>
    <t>62013677</t>
  </si>
  <si>
    <t>27994</t>
  </si>
  <si>
    <t>Health Care Equipment &amp; Services</t>
  </si>
  <si>
    <t>INTEGRA HOLDING</t>
  </si>
  <si>
    <t>60314101</t>
  </si>
  <si>
    <t>27771</t>
  </si>
  <si>
    <t>ציטה מדיקל מ"ר</t>
  </si>
  <si>
    <t>25767</t>
  </si>
  <si>
    <t>512930561</t>
  </si>
  <si>
    <t>די.אס.פי מנגו מ"ר לא סחיר</t>
  </si>
  <si>
    <t>94101</t>
  </si>
  <si>
    <t>511345722</t>
  </si>
  <si>
    <t>Semiconductors &amp; Semiconductor Equipment</t>
  </si>
  <si>
    <t>ATERA NETWORKS LTD מניה ל.סחירה</t>
  </si>
  <si>
    <t>60353513</t>
  </si>
  <si>
    <t>27702</t>
  </si>
  <si>
    <t>BRIEFCAM C</t>
  </si>
  <si>
    <t>60320348</t>
  </si>
  <si>
    <t>27701</t>
  </si>
  <si>
    <t>MA SERVICES</t>
  </si>
  <si>
    <t>25908</t>
  </si>
  <si>
    <t>520034919</t>
  </si>
  <si>
    <t>P- KAMA</t>
  </si>
  <si>
    <t>24117</t>
  </si>
  <si>
    <t>513852525</t>
  </si>
  <si>
    <t>אספרו מ"ר</t>
  </si>
  <si>
    <t>62406</t>
  </si>
  <si>
    <t>513868380</t>
  </si>
  <si>
    <t>אייס דיפו</t>
  </si>
  <si>
    <t>1107523</t>
  </si>
  <si>
    <t>511739294</t>
  </si>
  <si>
    <t>אלרן השקעות</t>
  </si>
  <si>
    <t>638015</t>
  </si>
  <si>
    <t>520019027</t>
  </si>
  <si>
    <t>בוימלגרין</t>
  </si>
  <si>
    <t>402016</t>
  </si>
  <si>
    <t>520038555</t>
  </si>
  <si>
    <t>גילאון</t>
  </si>
  <si>
    <t>524017</t>
  </si>
  <si>
    <t>520040254</t>
  </si>
  <si>
    <t>יורו אוברסיז</t>
  </si>
  <si>
    <t>1080977</t>
  </si>
  <si>
    <t>520042466</t>
  </si>
  <si>
    <t>נגנו</t>
  </si>
  <si>
    <t>1080332</t>
  </si>
  <si>
    <t>520041617</t>
  </si>
  <si>
    <t>1 נחושתן השקעות</t>
  </si>
  <si>
    <t>628099</t>
  </si>
  <si>
    <t>520002015</t>
  </si>
  <si>
    <t>פויכטונגר השקעות(חברה מחוקה)</t>
  </si>
  <si>
    <t>1085323</t>
  </si>
  <si>
    <t>511015448</t>
  </si>
  <si>
    <t>קמן אחזקות</t>
  </si>
  <si>
    <t>339036</t>
  </si>
  <si>
    <t>520038472</t>
  </si>
  <si>
    <t>קמור</t>
  </si>
  <si>
    <t>132019</t>
  </si>
  <si>
    <t>אלקטרו כימיים</t>
  </si>
  <si>
    <t>750034</t>
  </si>
  <si>
    <t>סיאלו</t>
  </si>
  <si>
    <t>1102045</t>
  </si>
  <si>
    <t>513310235</t>
  </si>
  <si>
    <t>מכשור רפואי</t>
  </si>
  <si>
    <t>MA ATP</t>
  </si>
  <si>
    <t>25916</t>
  </si>
  <si>
    <t>27697</t>
  </si>
  <si>
    <t>גת אנרגיה ג'</t>
  </si>
  <si>
    <t>50000298</t>
  </si>
  <si>
    <t>514293380</t>
  </si>
  <si>
    <t>גת אנרגיה מניה לא סחירה</t>
  </si>
  <si>
    <t>26211</t>
  </si>
  <si>
    <t>ארזים</t>
  </si>
  <si>
    <t>138016</t>
  </si>
  <si>
    <t>אדאקום</t>
  </si>
  <si>
    <t>239012</t>
  </si>
  <si>
    <t>אולימפיה נדלן</t>
  </si>
  <si>
    <t>179010</t>
  </si>
  <si>
    <t>520035155</t>
  </si>
  <si>
    <t>1 אנגל יורו</t>
  </si>
  <si>
    <t>818013</t>
  </si>
  <si>
    <t>520033879</t>
  </si>
  <si>
    <t>בסר אירופה</t>
  </si>
  <si>
    <t>117010</t>
  </si>
  <si>
    <t>חבס</t>
  </si>
  <si>
    <t>415018</t>
  </si>
  <si>
    <t>חפציבה גלובל</t>
  </si>
  <si>
    <t>1085489</t>
  </si>
  <si>
    <t>511963183</t>
  </si>
  <si>
    <t>כהן ממ</t>
  </si>
  <si>
    <t>732016</t>
  </si>
  <si>
    <t>520040932</t>
  </si>
  <si>
    <t>איי קלאס בע"מ</t>
  </si>
  <si>
    <t>47126</t>
  </si>
  <si>
    <t>512147927</t>
  </si>
  <si>
    <t>OUTBRAIN INC</t>
  </si>
  <si>
    <t>63362</t>
  </si>
  <si>
    <t>27700</t>
  </si>
  <si>
    <t>אניגמה מערכות מידע מ"ר</t>
  </si>
  <si>
    <t>1821</t>
  </si>
  <si>
    <t>511625220</t>
  </si>
  <si>
    <t>מוגבל ELLOMAY</t>
  </si>
  <si>
    <t>107111</t>
  </si>
  <si>
    <t>2101</t>
  </si>
  <si>
    <t>EMERALD SIDEPOC</t>
  </si>
  <si>
    <t>XXX133661328</t>
  </si>
  <si>
    <t>27703</t>
  </si>
  <si>
    <t>קונסטליישן 3D נסחר בדולר</t>
  </si>
  <si>
    <t>7049067</t>
  </si>
  <si>
    <t>12061</t>
  </si>
  <si>
    <t>BRIGHTON SPC - KIJANI COMMODIT</t>
  </si>
  <si>
    <t>MU0245S01001</t>
  </si>
  <si>
    <t>10924</t>
  </si>
  <si>
    <t>CORASIST</t>
  </si>
  <si>
    <t>60370012</t>
  </si>
  <si>
    <t>27772</t>
  </si>
  <si>
    <t>MOR KEREN B</t>
  </si>
  <si>
    <t>60314333</t>
  </si>
  <si>
    <t>520042284</t>
  </si>
  <si>
    <t>מור קרן נדל"ן בינלאומי מניה A</t>
  </si>
  <si>
    <t>10000495</t>
  </si>
  <si>
    <t>מור קרן נדל"ן בינלאומי מניה רגילה</t>
  </si>
  <si>
    <t>9840879</t>
  </si>
  <si>
    <t>סה"כ קרנות הון סיכון</t>
  </si>
  <si>
    <t>1 דלתא קרן הון סיכון</t>
  </si>
  <si>
    <t>9840848</t>
  </si>
  <si>
    <t>FIRST TIME</t>
  </si>
  <si>
    <t>60390093</t>
  </si>
  <si>
    <t>02/07/15</t>
  </si>
  <si>
    <t>FIRSTIME VENTURES II L.P</t>
  </si>
  <si>
    <t>62000563</t>
  </si>
  <si>
    <t>12/02/17</t>
  </si>
  <si>
    <t>קרן הו SERUTNEV-OLIG</t>
  </si>
  <si>
    <t>9840785</t>
  </si>
  <si>
    <t>TERRA VENTURES 3</t>
  </si>
  <si>
    <t>62013024</t>
  </si>
  <si>
    <t>13/06/19</t>
  </si>
  <si>
    <t>TERRA VENTURII</t>
  </si>
  <si>
    <t>60382116</t>
  </si>
  <si>
    <t>10/03/15</t>
  </si>
  <si>
    <t>JVP VII</t>
  </si>
  <si>
    <t>60345527</t>
  </si>
  <si>
    <t>JVP VII OPPORTUNITY LP</t>
  </si>
  <si>
    <t>60401809</t>
  </si>
  <si>
    <t>28/02/16</t>
  </si>
  <si>
    <t>JVP VIII L.P</t>
  </si>
  <si>
    <t>62011408</t>
  </si>
  <si>
    <t>18/03/19</t>
  </si>
  <si>
    <t>קרן הון XENNA VI PVJ</t>
  </si>
  <si>
    <t>9840793</t>
  </si>
  <si>
    <t>קרן הון סיכון JVP 2</t>
  </si>
  <si>
    <t>9840789</t>
  </si>
  <si>
    <t>קרן הון סיכון JVP 3</t>
  </si>
  <si>
    <t>9840790</t>
  </si>
  <si>
    <t>קרן הון סיכון JVP 4</t>
  </si>
  <si>
    <t>9840792</t>
  </si>
  <si>
    <t>קרן הון סיכון PVJ 5</t>
  </si>
  <si>
    <t>9840777</t>
  </si>
  <si>
    <t>NEXTIME VENTURES I L.P</t>
  </si>
  <si>
    <t>62013347</t>
  </si>
  <si>
    <t>01/07/19</t>
  </si>
  <si>
    <t>QUMRA CAPITAL I</t>
  </si>
  <si>
    <t>60364742</t>
  </si>
  <si>
    <t>QUMRA CAPITAL II LP</t>
  </si>
  <si>
    <t>62002785</t>
  </si>
  <si>
    <t>13/08/17</t>
  </si>
  <si>
    <t>RACAH NANO VENTURE FUND</t>
  </si>
  <si>
    <t>62013487</t>
  </si>
  <si>
    <t>09/07/19</t>
  </si>
  <si>
    <t>Vintage Co-Investment Fund I</t>
  </si>
  <si>
    <t>60297512</t>
  </si>
  <si>
    <t>VINTAGE FOF V ACCESS</t>
  </si>
  <si>
    <t>62009048</t>
  </si>
  <si>
    <t>17/09/18</t>
  </si>
  <si>
    <t>Vintage Secondary Fund III</t>
  </si>
  <si>
    <t>60335908</t>
  </si>
  <si>
    <t>Vintage Secondary Fund IV</t>
  </si>
  <si>
    <t>62007349</t>
  </si>
  <si>
    <t>Vintage FOF IV</t>
  </si>
  <si>
    <t>60406600</t>
  </si>
  <si>
    <t>22/05/16</t>
  </si>
  <si>
    <t>VINTAGE CO - INVESTMENT FUND 3</t>
  </si>
  <si>
    <t>62015151</t>
  </si>
  <si>
    <t>VINTAGE FOF V ISRAEL</t>
  </si>
  <si>
    <t>62015334</t>
  </si>
  <si>
    <t>23/01/20</t>
  </si>
  <si>
    <t>קרן אביב 2 קרן הון סיכון</t>
  </si>
  <si>
    <t>9840936</t>
  </si>
  <si>
    <t>אוורגרין 5 קרן הון ס</t>
  </si>
  <si>
    <t>9840809</t>
  </si>
  <si>
    <t>אוורגרין קרן הון סיכ</t>
  </si>
  <si>
    <t>9840775</t>
  </si>
  <si>
    <t>אינפיניטי קרן הון סי</t>
  </si>
  <si>
    <t>9840813</t>
  </si>
  <si>
    <t>איפקס קרן הון סיכון</t>
  </si>
  <si>
    <t>9840815</t>
  </si>
  <si>
    <t>גולדן גייט קרן הון ס</t>
  </si>
  <si>
    <t>9840832</t>
  </si>
  <si>
    <t>2 גיזה קרן הון סיכון</t>
  </si>
  <si>
    <t>9840841</t>
  </si>
  <si>
    <t>3 גיזה קרן הון סיכון</t>
  </si>
  <si>
    <t>9840842</t>
  </si>
  <si>
    <t>4 גיזה</t>
  </si>
  <si>
    <t>9840835</t>
  </si>
  <si>
    <t>ג'נסיס קרן הון סיכון</t>
  </si>
  <si>
    <t>9840830</t>
  </si>
  <si>
    <t>וורטקס 2 קרן הון סיכ</t>
  </si>
  <si>
    <t>9840854</t>
  </si>
  <si>
    <t>וורטקס 3 קרן הון סיכ</t>
  </si>
  <si>
    <t>9840856</t>
  </si>
  <si>
    <t>יוזמה קרן הון סיכון</t>
  </si>
  <si>
    <t>9840866</t>
  </si>
  <si>
    <t>תמר קרן הון סיכון -</t>
  </si>
  <si>
    <t>9840954</t>
  </si>
  <si>
    <t>סה"כ קרנות גידור</t>
  </si>
  <si>
    <t>ION ISRAEL FEEDER 2013(USD)SER.08/1</t>
  </si>
  <si>
    <t>62009329</t>
  </si>
  <si>
    <t>15/10/18</t>
  </si>
  <si>
    <t>אלפא קרן השקעות 1</t>
  </si>
  <si>
    <t>22608</t>
  </si>
  <si>
    <t>סה"כ קרנות נדל"ן</t>
  </si>
  <si>
    <t>סה"כ קרנות השקעה אחרות</t>
  </si>
  <si>
    <t>פלנוס מזנין קרן השקעה</t>
  </si>
  <si>
    <t>9840922</t>
  </si>
  <si>
    <t>ISRAEL SECONDARY FUND II L.P</t>
  </si>
  <si>
    <t>62001189</t>
  </si>
  <si>
    <t>06/04/17</t>
  </si>
  <si>
    <t>KLIRMARK III</t>
  </si>
  <si>
    <t>50000983</t>
  </si>
  <si>
    <t>06/11/19</t>
  </si>
  <si>
    <t>קרן ה(IGI) אי.ג'י.אי</t>
  </si>
  <si>
    <t>9840811</t>
  </si>
  <si>
    <t>(2) די פרטנרס</t>
  </si>
  <si>
    <t>9840847</t>
  </si>
  <si>
    <t>TENE GRW CAPIII</t>
  </si>
  <si>
    <t>60346871</t>
  </si>
  <si>
    <t>31/12/14</t>
  </si>
  <si>
    <t>מקרסטון קרן השקעה</t>
  </si>
  <si>
    <t>9840880</t>
  </si>
  <si>
    <t>FIMI V</t>
  </si>
  <si>
    <t>60305448</t>
  </si>
  <si>
    <t>פימי 2 קרן הון סיכון</t>
  </si>
  <si>
    <t>9840906</t>
  </si>
  <si>
    <t>פימי 4</t>
  </si>
  <si>
    <t>9840909</t>
  </si>
  <si>
    <t>פימי 6</t>
  </si>
  <si>
    <t>60400892</t>
  </si>
  <si>
    <t>12/07/16</t>
  </si>
  <si>
    <t>פימי קרן הון סיכון</t>
  </si>
  <si>
    <t>9840912</t>
  </si>
  <si>
    <t>פלאנוס 2 L.P קרן השקעה</t>
  </si>
  <si>
    <t>9840913</t>
  </si>
  <si>
    <t>קרן מנוף 2 א' קי.סי.פי אס השקעות</t>
  </si>
  <si>
    <t>25494</t>
  </si>
  <si>
    <t>מנוף אוריגו 1 בע"מ</t>
  </si>
  <si>
    <t>26427</t>
  </si>
  <si>
    <t>ISRAEL INFR III</t>
  </si>
  <si>
    <t>60415775</t>
  </si>
  <si>
    <t>13/10/16</t>
  </si>
  <si>
    <t>ISRAEL INFRASTRUCTURE FUND II L.P</t>
  </si>
  <si>
    <t>60283439</t>
  </si>
  <si>
    <t>קרן תשתיות ישראל</t>
  </si>
  <si>
    <t>9840947</t>
  </si>
  <si>
    <t>AGRITECH YISSUM</t>
  </si>
  <si>
    <t>60390085</t>
  </si>
  <si>
    <t>קרן פייט</t>
  </si>
  <si>
    <t>9840942</t>
  </si>
  <si>
    <t>מרחב אמפל אחז'ואנרגיה שותפות מוגבלת</t>
  </si>
  <si>
    <t>9840882</t>
  </si>
  <si>
    <t>01/12/08</t>
  </si>
  <si>
    <t>קרן ארבל פאנד בע"מ</t>
  </si>
  <si>
    <t>18952</t>
  </si>
  <si>
    <t>12/12/17</t>
  </si>
  <si>
    <t>סה"כ קרנות הון סיכון בחו"ל</t>
  </si>
  <si>
    <t>PONTIFAX (ISRAEL) VL.P</t>
  </si>
  <si>
    <t>62006366</t>
  </si>
  <si>
    <t>סה"כ קרנות גידור בחו"ל</t>
  </si>
  <si>
    <t>סה"כ קרנות נדל"ן בחו"ל</t>
  </si>
  <si>
    <t>סה"כ קרנות השקעה אחרות בחו"ל</t>
  </si>
  <si>
    <t>BLUE ATLANTIC PARTNERS 3</t>
  </si>
  <si>
    <t>62013909</t>
  </si>
  <si>
    <t>03/12/19</t>
  </si>
  <si>
    <t>COLCHIS INCOME FUND</t>
  </si>
  <si>
    <t>62011226</t>
  </si>
  <si>
    <t>18/07/19</t>
  </si>
  <si>
    <t>DOVER STREET X LP</t>
  </si>
  <si>
    <t>62014170</t>
  </si>
  <si>
    <t>DOVER IX</t>
  </si>
  <si>
    <t>60419041</t>
  </si>
  <si>
    <t>06/12/16</t>
  </si>
  <si>
    <t>HARBOURVEST 2017 GLOBAL FUND</t>
  </si>
  <si>
    <t>62003800</t>
  </si>
  <si>
    <t>26/10/17</t>
  </si>
  <si>
    <t>Harbourvest 2018 Global Fund L.P</t>
  </si>
  <si>
    <t>620101031</t>
  </si>
  <si>
    <t>Harbourvest 2019 Global Fund L.P</t>
  </si>
  <si>
    <t>62014857</t>
  </si>
  <si>
    <t>09/12/19</t>
  </si>
  <si>
    <t>ICG STRATEGIC SECONDARIES II</t>
  </si>
  <si>
    <t>62001875</t>
  </si>
  <si>
    <t>06/06/17</t>
  </si>
  <si>
    <t>LEVINE LEICHTMAN CAPITAL PARTN</t>
  </si>
  <si>
    <t>62006754</t>
  </si>
  <si>
    <t>31/07/18</t>
  </si>
  <si>
    <t>MIRA INFRASTRUCTURE GLOBAL</t>
  </si>
  <si>
    <t>62006705</t>
  </si>
  <si>
    <t>23/04/18</t>
  </si>
  <si>
    <t>PANTHEON GCO IV</t>
  </si>
  <si>
    <t>62009204</t>
  </si>
  <si>
    <t>09/10/18</t>
  </si>
  <si>
    <t>PANTHEON GSF VI</t>
  </si>
  <si>
    <t>62010137</t>
  </si>
  <si>
    <t>12/12/18</t>
  </si>
  <si>
    <t>P2P HELMAN ALDOBI</t>
  </si>
  <si>
    <t>62007216</t>
  </si>
  <si>
    <t>22/05/18</t>
  </si>
  <si>
    <t>*PAGAYA FUND BY MEITAV DASH</t>
  </si>
  <si>
    <t>62004346</t>
  </si>
  <si>
    <t>30/11/17</t>
  </si>
  <si>
    <t>PAGAYA OPTIMUM</t>
  </si>
  <si>
    <t>62004355</t>
  </si>
  <si>
    <t>סה"כ כתבי אופציה בישראל</t>
  </si>
  <si>
    <t>סה"כ מט"ח/מט"ח</t>
  </si>
  <si>
    <t>PLURISTEM THERA</t>
  </si>
  <si>
    <t>8828642</t>
  </si>
  <si>
    <t>12/04/19</t>
  </si>
  <si>
    <t>FW 3.4422 27/04/20</t>
  </si>
  <si>
    <t>9904602</t>
  </si>
  <si>
    <t>28/01/20</t>
  </si>
  <si>
    <t>FW 3.814 27/04/20</t>
  </si>
  <si>
    <t>9904601</t>
  </si>
  <si>
    <t>USD/ILS 3.450000 27/04/20</t>
  </si>
  <si>
    <t>9904747</t>
  </si>
  <si>
    <t>04/03/20</t>
  </si>
  <si>
    <t>USD/ILS WF 3.542500 27/04/20</t>
  </si>
  <si>
    <t>9904774</t>
  </si>
  <si>
    <t>11/03/20</t>
  </si>
  <si>
    <t>USD/ILS WF 3.560000 27/04/20</t>
  </si>
  <si>
    <t>9904782</t>
  </si>
  <si>
    <t>WF 000147.3 02/40/72</t>
  </si>
  <si>
    <t>9904826</t>
  </si>
  <si>
    <t>16/03/20</t>
  </si>
  <si>
    <t>WF 000986.3 02/40/72</t>
  </si>
  <si>
    <t>9904817</t>
  </si>
  <si>
    <t>WF 000536.3 02/40/72</t>
  </si>
  <si>
    <t>9904933</t>
  </si>
  <si>
    <t>24/03/20</t>
  </si>
  <si>
    <t>מימון ישיר אגח 7 רמ</t>
  </si>
  <si>
    <t>1153071</t>
  </si>
  <si>
    <t>סה"כ כנגד חסכון עמיתים/מבוטחים</t>
  </si>
  <si>
    <t>הלוואות עמיתים2</t>
  </si>
  <si>
    <t>לא</t>
  </si>
  <si>
    <t>893100109</t>
  </si>
  <si>
    <t>10517</t>
  </si>
  <si>
    <t>10/01/19</t>
  </si>
  <si>
    <t>סה"כ מבוטחות במשכנתא או תיקי משכנתאות</t>
  </si>
  <si>
    <t>אדנים משכנתאות 3</t>
  </si>
  <si>
    <t>6-7254998</t>
  </si>
  <si>
    <t>520022690</t>
  </si>
  <si>
    <t>31/01/19</t>
  </si>
  <si>
    <t>כרמל משכנתאות2024/93 %0.4</t>
  </si>
  <si>
    <t>103-171025109</t>
  </si>
  <si>
    <t>520024373</t>
  </si>
  <si>
    <t>NR1</t>
  </si>
  <si>
    <t>סה"כ מובטחות בערבות בנקאית</t>
  </si>
  <si>
    <t>סה"כ מובטחות בבטחונות אחרים</t>
  </si>
  <si>
    <t>APT HOLDING LOA</t>
  </si>
  <si>
    <t>9988676</t>
  </si>
  <si>
    <t>27705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</si>
  <si>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</si>
  <si>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</si>
  <si>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</si>
  <si>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</si>
  <si>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</si>
  <si>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</si>
  <si>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</si>
  <si>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</si>
  <si>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</si>
  <si>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</si>
  <si>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97386</t>
  </si>
  <si>
    <t>16/11/16</t>
  </si>
  <si>
    <t>דוראד אנרגיה משיכה 12 13/12 %5.5301</t>
  </si>
  <si>
    <t>97378</t>
  </si>
  <si>
    <t>דוראד אנרגיה משיכה 17 12/31 %5.5301</t>
  </si>
  <si>
    <t>97394</t>
  </si>
  <si>
    <t>17/11/16</t>
  </si>
  <si>
    <t>דוראד אנרגיה משיכה 27 14/31(ד"ש</t>
  </si>
  <si>
    <t>973031</t>
  </si>
  <si>
    <t>10/11/16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</si>
  <si>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</si>
  <si>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</si>
  <si>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</si>
  <si>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</si>
  <si>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</si>
  <si>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</si>
  <si>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</si>
  <si>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</si>
  <si>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</si>
  <si>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</si>
  <si>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</si>
  <si>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</si>
  <si>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</si>
  <si>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</si>
  <si>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</si>
  <si>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</si>
  <si>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</si>
  <si>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</si>
  <si>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</si>
  <si>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</si>
  <si>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</si>
  <si>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</si>
  <si>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</si>
  <si>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</si>
  <si>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</si>
  <si>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</si>
  <si>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</si>
  <si>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</si>
  <si>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</si>
  <si>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</si>
  <si>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</si>
  <si>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</si>
  <si>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</si>
  <si>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</si>
  <si>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דוראד משיכה 4 14/2030 %5.53</t>
  </si>
  <si>
    <t>24752</t>
  </si>
  <si>
    <t>הלוואה 13 דוראד אנרגיה 24.01.2013</t>
  </si>
  <si>
    <t>34801</t>
  </si>
  <si>
    <t>הלוואה 14 דוראד אנרגיה 25.02.2013</t>
  </si>
  <si>
    <t>34843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</si>
  <si>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</si>
  <si>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</si>
  <si>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</si>
  <si>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</si>
  <si>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</si>
  <si>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</si>
  <si>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</si>
  <si>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</si>
  <si>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</si>
  <si>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</si>
  <si>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</si>
  <si>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</si>
  <si>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</si>
  <si>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</si>
  <si>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</si>
  <si>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</si>
  <si>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32 דוראד אנרגיה 29.01.2015</t>
  </si>
  <si>
    <t>28944</t>
  </si>
  <si>
    <t>הלוואה 33 דוראד אנרגיה 19.02.2015</t>
  </si>
  <si>
    <t>28969</t>
  </si>
  <si>
    <t>הלוואה 6 דוראד אנרגיה 24.05.2012</t>
  </si>
  <si>
    <t>24760</t>
  </si>
  <si>
    <t>הלוואה 8 דוראד אנרגיה 25.07.2012</t>
  </si>
  <si>
    <t>24810</t>
  </si>
  <si>
    <t>ויה מאריס מתקן התפלה 2015/2028</t>
  </si>
  <si>
    <t>44446</t>
  </si>
  <si>
    <t>514038306</t>
  </si>
  <si>
    <t>הלוואה 12 דוראד אנרגיה 26.12.2012</t>
  </si>
  <si>
    <t>34819</t>
  </si>
  <si>
    <t>26/05/19</t>
  </si>
  <si>
    <t>הלוואה 17 דוראד אנרגיה 25.06.2013</t>
  </si>
  <si>
    <t>28423</t>
  </si>
  <si>
    <t>הלוואה 31 דוראד אנרגיה 29.09.2014</t>
  </si>
  <si>
    <t>28928</t>
  </si>
  <si>
    <t>הלוואה 5 דוראד אנרגיה 25.03.2012</t>
  </si>
  <si>
    <t>33233</t>
  </si>
  <si>
    <t>הלוואה 9 דוראד אנרגיה 27.09.2012</t>
  </si>
  <si>
    <t>34330</t>
  </si>
  <si>
    <t>אשדוד הלוואה 3.55% 19/34</t>
  </si>
  <si>
    <t>50003508</t>
  </si>
  <si>
    <t>513846667</t>
  </si>
  <si>
    <t>A2.il</t>
  </si>
  <si>
    <t>06/03/19</t>
  </si>
  <si>
    <t>רמת הנגב הלוואה 3.55% 19/35</t>
  </si>
  <si>
    <t>50003409</t>
  </si>
  <si>
    <t>514566009</t>
  </si>
  <si>
    <t>צומת אנרגיה בע"מ</t>
  </si>
  <si>
    <t>55108</t>
  </si>
  <si>
    <t>514460393</t>
  </si>
  <si>
    <t>02/02/20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</si>
  <si>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</si>
  <si>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</si>
  <si>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</si>
  <si>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</si>
  <si>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</si>
  <si>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</si>
  <si>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</si>
  <si>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למשכ' %5.3 2005/2034 פקדון</t>
  </si>
  <si>
    <t>6021935</t>
  </si>
  <si>
    <t>לאומי למשכ' פק' 03/2022 %6.10</t>
  </si>
  <si>
    <t>60213561</t>
  </si>
  <si>
    <t>/0202 בינלאומי פקדון</t>
  </si>
  <si>
    <t>7341944</t>
  </si>
  <si>
    <t>סה"כ נקוב במט"ח</t>
  </si>
  <si>
    <t>דולר בטחונות</t>
  </si>
  <si>
    <t>1000520</t>
  </si>
  <si>
    <t>סה"כ צמודי מט"ח</t>
  </si>
  <si>
    <t>סה"כ מניב</t>
  </si>
  <si>
    <t>נדלן - זכויות בנכסי מקרקעין</t>
  </si>
  <si>
    <t>03/12/18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</si>
  <si>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</si>
  <si>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</si>
  <si>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</si>
  <si>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</si>
  <si>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</si>
  <si>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</si>
  <si>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</si>
  <si>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חייבים/זכאים נדלן</t>
  </si>
  <si>
    <t>299918781</t>
  </si>
  <si>
    <t>נגה טכנולוגיות</t>
  </si>
  <si>
    <t>1084391</t>
  </si>
  <si>
    <t>אפסק אגח א חש 12/11</t>
  </si>
  <si>
    <t>11253761</t>
  </si>
  <si>
    <t>DAX</t>
  </si>
  <si>
    <t>JVP VII OPP</t>
  </si>
  <si>
    <t>JVP VIII</t>
  </si>
  <si>
    <t>אברגרין 5</t>
  </si>
  <si>
    <t>אינפיניטי</t>
  </si>
  <si>
    <t>Pontifax V</t>
  </si>
  <si>
    <t>אביב</t>
  </si>
  <si>
    <t>Qumra II</t>
  </si>
  <si>
    <t>Terra II</t>
  </si>
  <si>
    <t>Terra III</t>
  </si>
  <si>
    <t>Firstime</t>
  </si>
  <si>
    <t>Firstime II</t>
  </si>
  <si>
    <t>Nextime I</t>
  </si>
  <si>
    <t xml:space="preserve">Vintage Secondary III </t>
  </si>
  <si>
    <t xml:space="preserve">Vintage FOF IV </t>
  </si>
  <si>
    <t>Vintage Secondary IV</t>
  </si>
  <si>
    <t>Vintage V FOF Access</t>
  </si>
  <si>
    <t>Vintage Co-Invest III</t>
  </si>
  <si>
    <t>Vintage FOF V Israel</t>
  </si>
  <si>
    <t>Racah Nano</t>
  </si>
  <si>
    <t>פימי II</t>
  </si>
  <si>
    <t>פימי V</t>
  </si>
  <si>
    <t>פימי VI</t>
  </si>
  <si>
    <t>תשתיות</t>
  </si>
  <si>
    <t>תשתיות II</t>
  </si>
  <si>
    <t>תשתיות 3</t>
  </si>
  <si>
    <t>דברת פרטנרס</t>
  </si>
  <si>
    <t>טנא III</t>
  </si>
  <si>
    <t>Dover IX</t>
  </si>
  <si>
    <t>Dover X</t>
  </si>
  <si>
    <t>Harbourvest Global 17</t>
  </si>
  <si>
    <t>Harbourvest Global 2018</t>
  </si>
  <si>
    <t>Harbourvest Global 2019</t>
  </si>
  <si>
    <t>ISF II</t>
  </si>
  <si>
    <t>ICG II</t>
  </si>
  <si>
    <t>MIGS</t>
  </si>
  <si>
    <t>קרן ארבל (₪)</t>
  </si>
  <si>
    <t>Klirmark III (ש"ח)</t>
  </si>
  <si>
    <t>לוין ליכטמן</t>
  </si>
  <si>
    <t>Blue Atlantic III</t>
  </si>
  <si>
    <t>Pantheon GCO IV</t>
  </si>
  <si>
    <t>Pantheon GSF VI</t>
  </si>
  <si>
    <t>ORIGO</t>
  </si>
  <si>
    <t>KCPS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</si>
</sst>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2" fontId="18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workbookViewId="0">
      <selection activeCell="D36" sqref="D3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55040.025611448</v>
      </c>
      <c r="D11" s="77">
        <v>3.8300000000000001E-2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191423.20094921501</v>
      </c>
      <c r="D13" s="79">
        <v>0.1333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189476.72121467101</v>
      </c>
      <c r="D15" s="79">
        <v>0.13189999999999999</v>
      </c>
    </row>
    <row r="16" spans="1:36">
      <c r="A16" s="10" t="s">
        <v>13</v>
      </c>
      <c r="B16" s="70" t="s">
        <v>19</v>
      </c>
      <c r="C16" s="78">
        <v>180848.85314086874</v>
      </c>
      <c r="D16" s="79">
        <v>0.12590000000000001</v>
      </c>
    </row>
    <row r="17" spans="1:4">
      <c r="A17" s="10" t="s">
        <v>13</v>
      </c>
      <c r="B17" s="70" t="s">
        <v>195</v>
      </c>
      <c r="C17" s="78">
        <v>331051.26973180368</v>
      </c>
      <c r="D17" s="79">
        <v>0.23050000000000001</v>
      </c>
    </row>
    <row r="18" spans="1:4">
      <c r="A18" s="10" t="s">
        <v>13</v>
      </c>
      <c r="B18" s="70" t="s">
        <v>20</v>
      </c>
      <c r="C18" s="78">
        <v>28054.320668024291</v>
      </c>
      <c r="D18" s="79">
        <v>1.95E-2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1658.4469125000001</v>
      </c>
      <c r="D21" s="79">
        <v>1.1999999999999999E-3</v>
      </c>
    </row>
    <row r="22" spans="1:4">
      <c r="A22" s="10" t="s">
        <v>13</v>
      </c>
      <c r="B22" s="70" t="s">
        <v>24</v>
      </c>
      <c r="C22" s="78">
        <v>4001.9270424000001</v>
      </c>
      <c r="D22" s="79">
        <v>2.8E-3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12296.865275283608</v>
      </c>
      <c r="D26" s="79">
        <v>8.6E-3</v>
      </c>
    </row>
    <row r="27" spans="1:4">
      <c r="A27" s="10" t="s">
        <v>13</v>
      </c>
      <c r="B27" s="70" t="s">
        <v>28</v>
      </c>
      <c r="C27" s="78">
        <v>24359.514093212387</v>
      </c>
      <c r="D27" s="79">
        <v>1.7000000000000001E-2</v>
      </c>
    </row>
    <row r="28" spans="1:4">
      <c r="A28" s="10" t="s">
        <v>13</v>
      </c>
      <c r="B28" s="70" t="s">
        <v>29</v>
      </c>
      <c r="C28" s="78">
        <v>136078.31911036783</v>
      </c>
      <c r="D28" s="79">
        <v>9.4700000000000006E-2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155.07749999999999</v>
      </c>
      <c r="D30" s="79">
        <v>1E-4</v>
      </c>
    </row>
    <row r="31" spans="1:4">
      <c r="A31" s="10" t="s">
        <v>13</v>
      </c>
      <c r="B31" s="70" t="s">
        <v>32</v>
      </c>
      <c r="C31" s="78">
        <v>-10399.90796</v>
      </c>
      <c r="D31" s="79">
        <v>-7.1999999999999998E-3</v>
      </c>
    </row>
    <row r="32" spans="1:4">
      <c r="A32" s="10" t="s">
        <v>13</v>
      </c>
      <c r="B32" s="70" t="s">
        <v>33</v>
      </c>
      <c r="C32" s="78">
        <v>1607.4284438520001</v>
      </c>
      <c r="D32" s="79">
        <v>1.1000000000000001E-3</v>
      </c>
    </row>
    <row r="33" spans="1:4">
      <c r="A33" s="10" t="s">
        <v>13</v>
      </c>
      <c r="B33" s="69" t="s">
        <v>34</v>
      </c>
      <c r="C33" s="78">
        <v>35287.967037181203</v>
      </c>
      <c r="D33" s="79">
        <v>2.46E-2</v>
      </c>
    </row>
    <row r="34" spans="1:4">
      <c r="A34" s="10" t="s">
        <v>13</v>
      </c>
      <c r="B34" s="69" t="s">
        <v>35</v>
      </c>
      <c r="C34" s="78">
        <v>3395.5297471089998</v>
      </c>
      <c r="D34" s="79">
        <v>2.3999999999999998E-3</v>
      </c>
    </row>
    <row r="35" spans="1:4">
      <c r="A35" s="10" t="s">
        <v>13</v>
      </c>
      <c r="B35" s="69" t="s">
        <v>36</v>
      </c>
      <c r="C35" s="78">
        <v>250140.15700000001</v>
      </c>
      <c r="D35" s="79">
        <v>0.1741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1983.33031808082</v>
      </c>
      <c r="D37" s="79">
        <v>1.4E-3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1436459.0458360175</v>
      </c>
      <c r="D42" s="79">
        <v>1</v>
      </c>
    </row>
    <row r="43" spans="1:4">
      <c r="A43" s="10" t="s">
        <v>13</v>
      </c>
      <c r="B43" s="73" t="s">
        <v>44</v>
      </c>
      <c r="C43" s="78">
        <v>70529.643143599998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  <row r="48" spans="1:4">
      <c r="C48" t="s">
        <v>110</v>
      </c>
      <c r="D48">
        <v>3.9003000000000001</v>
      </c>
    </row>
    <row r="49" spans="3:4">
      <c r="C49" t="s">
        <v>113</v>
      </c>
      <c r="D49">
        <v>4.3986000000000001</v>
      </c>
    </row>
    <row r="50" spans="3:4">
      <c r="C50" t="s">
        <v>116</v>
      </c>
      <c r="D50">
        <v>2.5002</v>
      </c>
    </row>
    <row r="51" spans="3:4">
      <c r="C51" t="s">
        <v>120</v>
      </c>
      <c r="D51">
        <v>2.1722000000000001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1414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229</v>
      </c>
      <c r="C14" t="s">
        <v>229</v>
      </c>
      <c r="D14" s="16"/>
      <c r="E14" t="s">
        <v>229</v>
      </c>
      <c r="F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1415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229</v>
      </c>
      <c r="C16" t="s">
        <v>229</v>
      </c>
      <c r="D16" s="16"/>
      <c r="E16" t="s">
        <v>229</v>
      </c>
      <c r="F16" t="s">
        <v>229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1416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229</v>
      </c>
      <c r="C18" t="s">
        <v>229</v>
      </c>
      <c r="D18" s="16"/>
      <c r="E18" t="s">
        <v>229</v>
      </c>
      <c r="F18" t="s">
        <v>229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636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229</v>
      </c>
      <c r="C20" t="s">
        <v>229</v>
      </c>
      <c r="D20" s="16"/>
      <c r="E20" t="s">
        <v>229</v>
      </c>
      <c r="F20" t="s">
        <v>229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1414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229</v>
      </c>
      <c r="C23" t="s">
        <v>229</v>
      </c>
      <c r="D23" s="16"/>
      <c r="E23" t="s">
        <v>229</v>
      </c>
      <c r="F23" t="s">
        <v>229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1417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229</v>
      </c>
      <c r="C25" t="s">
        <v>229</v>
      </c>
      <c r="D25" s="16"/>
      <c r="E25" t="s">
        <v>229</v>
      </c>
      <c r="F25" t="s">
        <v>229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1416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229</v>
      </c>
      <c r="C27" t="s">
        <v>229</v>
      </c>
      <c r="D27" s="16"/>
      <c r="E27" t="s">
        <v>229</v>
      </c>
      <c r="F27" t="s">
        <v>229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1418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229</v>
      </c>
      <c r="C29" t="s">
        <v>229</v>
      </c>
      <c r="D29" s="16"/>
      <c r="E29" t="s">
        <v>229</v>
      </c>
      <c r="F29" t="s">
        <v>229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636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229</v>
      </c>
      <c r="C31" t="s">
        <v>229</v>
      </c>
      <c r="D31" s="16"/>
      <c r="E31" t="s">
        <v>229</v>
      </c>
      <c r="F31" t="s">
        <v>229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235</v>
      </c>
      <c r="C32" s="16"/>
      <c r="D32" s="16"/>
      <c r="E32" s="16"/>
    </row>
    <row r="33" spans="2:5">
      <c r="B33" t="s">
        <v>283</v>
      </c>
      <c r="C33" s="16"/>
      <c r="D33" s="16"/>
      <c r="E33" s="16"/>
    </row>
    <row r="34" spans="2:5">
      <c r="B34" t="s">
        <v>284</v>
      </c>
      <c r="C34" s="16"/>
      <c r="D34" s="16"/>
      <c r="E34" s="16"/>
    </row>
    <row r="35" spans="2:5">
      <c r="B35" t="s">
        <v>285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100</v>
      </c>
      <c r="BF6" s="16" t="s">
        <v>101</v>
      </c>
      <c r="BH6" s="19" t="s">
        <v>102</v>
      </c>
    </row>
    <row r="7" spans="1:60" ht="26.25" customHeight="1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56</v>
      </c>
      <c r="H11" s="25"/>
      <c r="I11" s="76">
        <v>1658.4469125000001</v>
      </c>
      <c r="J11" s="77">
        <v>1</v>
      </c>
      <c r="K11" s="77">
        <v>1.1999999999999999E-3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229</v>
      </c>
      <c r="C13" t="s">
        <v>229</v>
      </c>
      <c r="D13" s="19"/>
      <c r="E13" t="s">
        <v>229</v>
      </c>
      <c r="F13" t="s">
        <v>229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233</v>
      </c>
      <c r="C14" s="19"/>
      <c r="D14" s="19"/>
      <c r="E14" s="19"/>
      <c r="F14" s="19"/>
      <c r="G14" s="82">
        <v>56</v>
      </c>
      <c r="H14" s="19"/>
      <c r="I14" s="82">
        <v>1658.4469125000001</v>
      </c>
      <c r="J14" s="81">
        <v>1</v>
      </c>
      <c r="K14" s="81">
        <v>1.1999999999999999E-3</v>
      </c>
      <c r="BF14" s="16" t="s">
        <v>126</v>
      </c>
    </row>
    <row r="15" spans="1:60">
      <c r="B15" t="s">
        <v>1419</v>
      </c>
      <c r="C15" t="s">
        <v>1420</v>
      </c>
      <c r="D15" t="s">
        <v>123</v>
      </c>
      <c r="E15" t="s">
        <v>123</v>
      </c>
      <c r="F15" t="s">
        <v>106</v>
      </c>
      <c r="G15" s="78">
        <v>56</v>
      </c>
      <c r="H15" s="78">
        <v>830718.75</v>
      </c>
      <c r="I15" s="78">
        <v>1658.4469125000001</v>
      </c>
      <c r="J15" s="79">
        <v>1</v>
      </c>
      <c r="K15" s="79">
        <v>1.1999999999999999E-3</v>
      </c>
      <c r="BF15" s="16" t="s">
        <v>127</v>
      </c>
    </row>
    <row r="16" spans="1:60">
      <c r="B16" t="s">
        <v>235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topLeftCell="A10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2.57</v>
      </c>
      <c r="I11" s="7"/>
      <c r="J11" s="7"/>
      <c r="K11" s="77">
        <v>1.6E-2</v>
      </c>
      <c r="L11" s="76">
        <v>4052174</v>
      </c>
      <c r="M11" s="7"/>
      <c r="N11" s="76">
        <v>4001.9270424000001</v>
      </c>
      <c r="O11" s="7"/>
      <c r="P11" s="77">
        <v>1</v>
      </c>
      <c r="Q11" s="77">
        <v>2.8E-3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2.57</v>
      </c>
      <c r="K12" s="81">
        <v>1.6E-2</v>
      </c>
      <c r="L12" s="82">
        <v>4052174</v>
      </c>
      <c r="N12" s="82">
        <v>4001.9270424000001</v>
      </c>
      <c r="P12" s="81">
        <v>1</v>
      </c>
      <c r="Q12" s="81">
        <v>2.8E-3</v>
      </c>
    </row>
    <row r="13" spans="2:81">
      <c r="B13" s="80" t="s">
        <v>1421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229</v>
      </c>
      <c r="C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1422</v>
      </c>
      <c r="H15" s="82">
        <v>2.57</v>
      </c>
      <c r="K15" s="81">
        <v>1.6E-2</v>
      </c>
      <c r="L15" s="82">
        <v>4052174</v>
      </c>
      <c r="N15" s="82">
        <v>4001.9270424000001</v>
      </c>
      <c r="P15" s="81">
        <v>1</v>
      </c>
      <c r="Q15" s="81">
        <v>2.8E-3</v>
      </c>
    </row>
    <row r="16" spans="2:81">
      <c r="B16" t="s">
        <v>1423</v>
      </c>
      <c r="C16" t="s">
        <v>1424</v>
      </c>
      <c r="D16" t="s">
        <v>1425</v>
      </c>
      <c r="E16" t="s">
        <v>209</v>
      </c>
      <c r="F16" t="s">
        <v>210</v>
      </c>
      <c r="G16" t="s">
        <v>1426</v>
      </c>
      <c r="H16" s="78">
        <v>2.57</v>
      </c>
      <c r="I16" t="s">
        <v>102</v>
      </c>
      <c r="J16" s="79">
        <v>6.1999999999999998E-3</v>
      </c>
      <c r="K16" s="79">
        <v>1.6E-2</v>
      </c>
      <c r="L16" s="78">
        <v>4052174</v>
      </c>
      <c r="M16" s="78">
        <v>98.76</v>
      </c>
      <c r="N16" s="78">
        <v>4001.9270424000001</v>
      </c>
      <c r="O16" s="79">
        <v>8.0000000000000004E-4</v>
      </c>
      <c r="P16" s="79">
        <v>1</v>
      </c>
      <c r="Q16" s="79">
        <v>2.8E-3</v>
      </c>
    </row>
    <row r="17" spans="2:17">
      <c r="B17" s="80" t="s">
        <v>1427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1428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229</v>
      </c>
      <c r="C19" t="s">
        <v>229</v>
      </c>
      <c r="E19" t="s">
        <v>229</v>
      </c>
      <c r="H19" s="78">
        <v>0</v>
      </c>
      <c r="I19" t="s">
        <v>229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1429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229</v>
      </c>
      <c r="C21" t="s">
        <v>229</v>
      </c>
      <c r="E21" t="s">
        <v>229</v>
      </c>
      <c r="H21" s="78">
        <v>0</v>
      </c>
      <c r="I21" t="s">
        <v>229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1430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229</v>
      </c>
      <c r="C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1431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229</v>
      </c>
      <c r="C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1421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229</v>
      </c>
      <c r="C28" t="s">
        <v>229</v>
      </c>
      <c r="E28" t="s">
        <v>229</v>
      </c>
      <c r="H28" s="78">
        <v>0</v>
      </c>
      <c r="I28" t="s">
        <v>229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1422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229</v>
      </c>
      <c r="C30" t="s">
        <v>229</v>
      </c>
      <c r="E30" t="s">
        <v>229</v>
      </c>
      <c r="H30" s="78">
        <v>0</v>
      </c>
      <c r="I30" t="s">
        <v>229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1427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1428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229</v>
      </c>
      <c r="C33" t="s">
        <v>229</v>
      </c>
      <c r="E33" t="s">
        <v>229</v>
      </c>
      <c r="H33" s="78">
        <v>0</v>
      </c>
      <c r="I33" t="s">
        <v>229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1429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229</v>
      </c>
      <c r="C35" t="s">
        <v>229</v>
      </c>
      <c r="E35" t="s">
        <v>229</v>
      </c>
      <c r="H35" s="78">
        <v>0</v>
      </c>
      <c r="I35" t="s">
        <v>229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1430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229</v>
      </c>
      <c r="C37" t="s">
        <v>229</v>
      </c>
      <c r="E37" t="s">
        <v>229</v>
      </c>
      <c r="H37" s="78">
        <v>0</v>
      </c>
      <c r="I37" t="s">
        <v>229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1431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229</v>
      </c>
      <c r="C39" t="s">
        <v>229</v>
      </c>
      <c r="E39" t="s">
        <v>229</v>
      </c>
      <c r="H39" s="78">
        <v>0</v>
      </c>
      <c r="I39" t="s">
        <v>229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235</v>
      </c>
    </row>
    <row r="41" spans="2:17">
      <c r="B41" t="s">
        <v>283</v>
      </c>
    </row>
    <row r="42" spans="2:17">
      <c r="B42" t="s">
        <v>284</v>
      </c>
    </row>
    <row r="43" spans="2:17">
      <c r="B43" t="s">
        <v>285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topLeftCell="A43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1432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229</v>
      </c>
      <c r="C14" t="s">
        <v>229</v>
      </c>
      <c r="D14" t="s">
        <v>229</v>
      </c>
      <c r="G14" s="78">
        <v>0</v>
      </c>
      <c r="H14" t="s">
        <v>229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1433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229</v>
      </c>
      <c r="C16" t="s">
        <v>229</v>
      </c>
      <c r="D16" t="s">
        <v>229</v>
      </c>
      <c r="G16" s="78">
        <v>0</v>
      </c>
      <c r="H16" t="s">
        <v>229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1434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G18" s="78">
        <v>0</v>
      </c>
      <c r="H18" t="s">
        <v>229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1435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G20" s="78">
        <v>0</v>
      </c>
      <c r="H20" t="s">
        <v>229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636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229</v>
      </c>
      <c r="C22" t="s">
        <v>229</v>
      </c>
      <c r="D22" t="s">
        <v>229</v>
      </c>
      <c r="G22" s="78">
        <v>0</v>
      </c>
      <c r="H22" t="s">
        <v>229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G25" s="78">
        <v>0</v>
      </c>
      <c r="H25" t="s">
        <v>229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1436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229</v>
      </c>
      <c r="C27" t="s">
        <v>229</v>
      </c>
      <c r="D27" t="s">
        <v>229</v>
      </c>
      <c r="G27" s="78">
        <v>0</v>
      </c>
      <c r="H27" t="s">
        <v>229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283</v>
      </c>
    </row>
    <row r="29" spans="2:16">
      <c r="B29" t="s">
        <v>284</v>
      </c>
    </row>
    <row r="30" spans="2:16">
      <c r="B30" t="s">
        <v>285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1437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8">
        <v>0</v>
      </c>
      <c r="K14" t="s">
        <v>229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1438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8">
        <v>0</v>
      </c>
      <c r="K16" t="s">
        <v>229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8">
        <v>0</v>
      </c>
      <c r="K18" t="s">
        <v>229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636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8">
        <v>0</v>
      </c>
      <c r="K20" t="s">
        <v>229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1439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8">
        <v>0</v>
      </c>
      <c r="K23" t="s">
        <v>229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1440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8">
        <v>0</v>
      </c>
      <c r="K25" t="s">
        <v>229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283</v>
      </c>
      <c r="D27" s="16"/>
      <c r="E27" s="16"/>
      <c r="F27" s="16"/>
    </row>
    <row r="28" spans="2:19">
      <c r="B28" t="s">
        <v>284</v>
      </c>
      <c r="D28" s="16"/>
      <c r="E28" s="16"/>
      <c r="F28" s="16"/>
    </row>
    <row r="29" spans="2:19">
      <c r="B29" t="s">
        <v>285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B49" workbookViewId="0">
      <selection activeCell="D74" sqref="D7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2.5099999999999998</v>
      </c>
      <c r="K11" s="7"/>
      <c r="L11" s="7"/>
      <c r="M11" s="77">
        <v>2.6800000000000001E-2</v>
      </c>
      <c r="N11" s="76">
        <v>13764456.93</v>
      </c>
      <c r="O11" s="7"/>
      <c r="P11" s="76">
        <v>12296.865275283608</v>
      </c>
      <c r="Q11" s="7"/>
      <c r="R11" s="77">
        <v>1</v>
      </c>
      <c r="S11" s="77">
        <v>8.6E-3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2.5099999999999998</v>
      </c>
      <c r="M12" s="81">
        <v>2.6800000000000001E-2</v>
      </c>
      <c r="N12" s="82">
        <v>13664456.93</v>
      </c>
      <c r="P12" s="82">
        <v>12296.864918783607</v>
      </c>
      <c r="R12" s="81">
        <v>1</v>
      </c>
      <c r="S12" s="81">
        <v>8.6E-3</v>
      </c>
    </row>
    <row r="13" spans="2:81">
      <c r="B13" s="80" t="s">
        <v>1437</v>
      </c>
      <c r="C13" s="16"/>
      <c r="D13" s="16"/>
      <c r="E13" s="16"/>
      <c r="J13" s="82">
        <v>2</v>
      </c>
      <c r="M13" s="81">
        <v>2.24E-2</v>
      </c>
      <c r="N13" s="82">
        <v>10676364.02</v>
      </c>
      <c r="P13" s="82">
        <v>9039.6163982405851</v>
      </c>
      <c r="R13" s="81">
        <v>0.73509999999999998</v>
      </c>
      <c r="S13" s="81">
        <v>6.3E-3</v>
      </c>
    </row>
    <row r="14" spans="2:81">
      <c r="B14" t="s">
        <v>1441</v>
      </c>
      <c r="C14" t="s">
        <v>1442</v>
      </c>
      <c r="D14" t="s">
        <v>123</v>
      </c>
      <c r="E14" t="s">
        <v>1443</v>
      </c>
      <c r="F14" t="s">
        <v>128</v>
      </c>
      <c r="G14" t="s">
        <v>209</v>
      </c>
      <c r="H14" t="s">
        <v>210</v>
      </c>
      <c r="I14" t="s">
        <v>1444</v>
      </c>
      <c r="J14" s="78">
        <v>0.35</v>
      </c>
      <c r="K14" t="s">
        <v>102</v>
      </c>
      <c r="L14" s="79">
        <v>5.8999999999999997E-2</v>
      </c>
      <c r="M14" s="79">
        <v>1.8100000000000002E-2</v>
      </c>
      <c r="N14" s="78">
        <v>55148.639999999999</v>
      </c>
      <c r="O14" s="78">
        <v>124.22</v>
      </c>
      <c r="P14" s="78">
        <v>68.505640607999993</v>
      </c>
      <c r="Q14" s="79">
        <v>8.0999999999999996E-3</v>
      </c>
      <c r="R14" s="79">
        <v>5.5999999999999999E-3</v>
      </c>
      <c r="S14" s="79">
        <v>0</v>
      </c>
    </row>
    <row r="15" spans="2:81">
      <c r="B15" t="s">
        <v>1445</v>
      </c>
      <c r="C15" t="s">
        <v>1446</v>
      </c>
      <c r="D15" t="s">
        <v>123</v>
      </c>
      <c r="E15" t="s">
        <v>1447</v>
      </c>
      <c r="F15" t="s">
        <v>474</v>
      </c>
      <c r="G15" t="s">
        <v>347</v>
      </c>
      <c r="H15" t="s">
        <v>210</v>
      </c>
      <c r="I15" t="s">
        <v>1448</v>
      </c>
      <c r="J15" s="78">
        <v>0.59</v>
      </c>
      <c r="K15" t="s">
        <v>102</v>
      </c>
      <c r="L15" s="79">
        <v>4.5999999999999999E-2</v>
      </c>
      <c r="M15" s="79">
        <v>2.1999999999999999E-2</v>
      </c>
      <c r="N15" s="78">
        <v>10000</v>
      </c>
      <c r="O15" s="78">
        <v>307.24</v>
      </c>
      <c r="P15" s="78">
        <v>30.724</v>
      </c>
      <c r="Q15" s="79">
        <v>1E-4</v>
      </c>
      <c r="R15" s="79">
        <v>2.5000000000000001E-3</v>
      </c>
      <c r="S15" s="79">
        <v>0</v>
      </c>
    </row>
    <row r="16" spans="2:81">
      <c r="B16" t="s">
        <v>1449</v>
      </c>
      <c r="C16" t="s">
        <v>1450</v>
      </c>
      <c r="D16" t="s">
        <v>123</v>
      </c>
      <c r="E16" t="s">
        <v>1447</v>
      </c>
      <c r="F16" t="s">
        <v>474</v>
      </c>
      <c r="G16" t="s">
        <v>518</v>
      </c>
      <c r="H16" t="s">
        <v>150</v>
      </c>
      <c r="I16" t="s">
        <v>1444</v>
      </c>
      <c r="J16" s="78">
        <v>1.5</v>
      </c>
      <c r="K16" t="s">
        <v>102</v>
      </c>
      <c r="L16" s="79">
        <v>0.06</v>
      </c>
      <c r="M16" s="79">
        <v>1.84E-2</v>
      </c>
      <c r="N16" s="78">
        <v>1750000</v>
      </c>
      <c r="O16" s="78">
        <v>113.55</v>
      </c>
      <c r="P16" s="78">
        <v>1987.125</v>
      </c>
      <c r="Q16" s="79">
        <v>5.0000000000000001E-4</v>
      </c>
      <c r="R16" s="79">
        <v>0.16159999999999999</v>
      </c>
      <c r="S16" s="79">
        <v>1.4E-3</v>
      </c>
    </row>
    <row r="17" spans="2:19">
      <c r="B17" t="s">
        <v>1451</v>
      </c>
      <c r="C17" t="s">
        <v>1452</v>
      </c>
      <c r="D17" t="s">
        <v>123</v>
      </c>
      <c r="E17" t="s">
        <v>1453</v>
      </c>
      <c r="F17" t="s">
        <v>128</v>
      </c>
      <c r="G17" t="s">
        <v>518</v>
      </c>
      <c r="H17" t="s">
        <v>150</v>
      </c>
      <c r="I17" t="s">
        <v>1454</v>
      </c>
      <c r="J17" s="78">
        <v>1.98</v>
      </c>
      <c r="K17" t="s">
        <v>102</v>
      </c>
      <c r="L17" s="79">
        <v>2.1000000000000001E-2</v>
      </c>
      <c r="M17" s="79">
        <v>4.99E-2</v>
      </c>
      <c r="N17" s="78">
        <v>1596325.06</v>
      </c>
      <c r="O17" s="78">
        <v>95.62</v>
      </c>
      <c r="P17" s="78">
        <v>1526.4060223720001</v>
      </c>
      <c r="Q17" s="79">
        <v>7.7000000000000002E-3</v>
      </c>
      <c r="R17" s="79">
        <v>0.1241</v>
      </c>
      <c r="S17" s="79">
        <v>1.1000000000000001E-3</v>
      </c>
    </row>
    <row r="18" spans="2:19">
      <c r="B18" t="s">
        <v>1455</v>
      </c>
      <c r="C18" t="s">
        <v>1456</v>
      </c>
      <c r="D18" t="s">
        <v>123</v>
      </c>
      <c r="E18" t="s">
        <v>1457</v>
      </c>
      <c r="F18" t="s">
        <v>128</v>
      </c>
      <c r="G18" t="s">
        <v>386</v>
      </c>
      <c r="H18" t="s">
        <v>210</v>
      </c>
      <c r="I18" t="s">
        <v>1444</v>
      </c>
      <c r="J18" s="78">
        <v>2.61</v>
      </c>
      <c r="K18" t="s">
        <v>102</v>
      </c>
      <c r="L18" s="79">
        <v>7.7499999999999999E-2</v>
      </c>
      <c r="M18" s="79">
        <v>1.1299999999999999E-2</v>
      </c>
      <c r="N18" s="78">
        <v>944292.64</v>
      </c>
      <c r="O18" s="78">
        <v>147</v>
      </c>
      <c r="P18" s="78">
        <v>1388.1101808000001</v>
      </c>
      <c r="Q18" s="79">
        <v>3.2199999999999999E-2</v>
      </c>
      <c r="R18" s="79">
        <v>0.1129</v>
      </c>
      <c r="S18" s="79">
        <v>1E-3</v>
      </c>
    </row>
    <row r="19" spans="2:19">
      <c r="B19" t="s">
        <v>1458</v>
      </c>
      <c r="C19" t="s">
        <v>1459</v>
      </c>
      <c r="D19" t="s">
        <v>123</v>
      </c>
      <c r="E19" t="s">
        <v>776</v>
      </c>
      <c r="F19" t="s">
        <v>294</v>
      </c>
      <c r="G19" t="s">
        <v>386</v>
      </c>
      <c r="H19" t="s">
        <v>210</v>
      </c>
      <c r="I19" t="s">
        <v>1444</v>
      </c>
      <c r="J19" s="78">
        <v>2.42</v>
      </c>
      <c r="K19" t="s">
        <v>102</v>
      </c>
      <c r="L19" s="79">
        <v>5.7500000000000002E-2</v>
      </c>
      <c r="M19" s="79">
        <v>1.0699999999999999E-2</v>
      </c>
      <c r="N19" s="78">
        <v>2500000</v>
      </c>
      <c r="O19" s="78">
        <v>133.43</v>
      </c>
      <c r="P19" s="78">
        <v>3335.75</v>
      </c>
      <c r="Q19" s="79">
        <v>1.9E-3</v>
      </c>
      <c r="R19" s="79">
        <v>0.27129999999999999</v>
      </c>
      <c r="S19" s="79">
        <v>2.3E-3</v>
      </c>
    </row>
    <row r="20" spans="2:19">
      <c r="B20" t="s">
        <v>1460</v>
      </c>
      <c r="C20" t="s">
        <v>1461</v>
      </c>
      <c r="D20" t="s">
        <v>123</v>
      </c>
      <c r="E20" t="s">
        <v>1462</v>
      </c>
      <c r="F20" t="s">
        <v>457</v>
      </c>
      <c r="G20" t="s">
        <v>475</v>
      </c>
      <c r="H20" t="s">
        <v>210</v>
      </c>
      <c r="I20" t="s">
        <v>1444</v>
      </c>
      <c r="J20" s="78">
        <v>0.49</v>
      </c>
      <c r="K20" t="s">
        <v>102</v>
      </c>
      <c r="L20" s="79">
        <v>6.7000000000000004E-2</v>
      </c>
      <c r="M20" s="79">
        <v>5.8400000000000001E-2</v>
      </c>
      <c r="N20" s="78">
        <v>128853.28</v>
      </c>
      <c r="O20" s="78">
        <v>126.8</v>
      </c>
      <c r="P20" s="78">
        <v>163.38595903999999</v>
      </c>
      <c r="Q20" s="79">
        <v>3.2000000000000002E-3</v>
      </c>
      <c r="R20" s="79">
        <v>1.3299999999999999E-2</v>
      </c>
      <c r="S20" s="79">
        <v>1E-4</v>
      </c>
    </row>
    <row r="21" spans="2:19">
      <c r="B21" t="s">
        <v>1463</v>
      </c>
      <c r="C21" t="s">
        <v>1464</v>
      </c>
      <c r="D21" t="s">
        <v>123</v>
      </c>
      <c r="E21" t="s">
        <v>1462</v>
      </c>
      <c r="F21" t="s">
        <v>457</v>
      </c>
      <c r="G21" t="s">
        <v>475</v>
      </c>
      <c r="H21" t="s">
        <v>210</v>
      </c>
      <c r="I21" t="s">
        <v>1444</v>
      </c>
      <c r="J21" s="78">
        <v>0.62</v>
      </c>
      <c r="K21" t="s">
        <v>102</v>
      </c>
      <c r="L21" s="79">
        <v>6.7000000000000004E-2</v>
      </c>
      <c r="M21" s="79">
        <v>5.8299999999999998E-2</v>
      </c>
      <c r="N21" s="78">
        <v>81817.34</v>
      </c>
      <c r="O21" s="78">
        <v>126.24</v>
      </c>
      <c r="P21" s="78">
        <v>103.286210016</v>
      </c>
      <c r="Q21" s="79">
        <v>3.5000000000000001E-3</v>
      </c>
      <c r="R21" s="79">
        <v>8.3999999999999995E-3</v>
      </c>
      <c r="S21" s="79">
        <v>1E-4</v>
      </c>
    </row>
    <row r="22" spans="2:19">
      <c r="B22" t="s">
        <v>1465</v>
      </c>
      <c r="C22" t="s">
        <v>1466</v>
      </c>
      <c r="D22" t="s">
        <v>123</v>
      </c>
      <c r="E22" t="s">
        <v>1462</v>
      </c>
      <c r="F22" t="s">
        <v>457</v>
      </c>
      <c r="G22" t="s">
        <v>475</v>
      </c>
      <c r="H22" t="s">
        <v>210</v>
      </c>
      <c r="I22" t="s">
        <v>1444</v>
      </c>
      <c r="J22" s="78">
        <v>0.84</v>
      </c>
      <c r="K22" t="s">
        <v>102</v>
      </c>
      <c r="L22" s="79">
        <v>6.7000000000000004E-2</v>
      </c>
      <c r="M22" s="79">
        <v>1.32E-2</v>
      </c>
      <c r="N22" s="78">
        <v>99300.18</v>
      </c>
      <c r="O22" s="78">
        <v>129.01</v>
      </c>
      <c r="P22" s="78">
        <v>128.10716221800001</v>
      </c>
      <c r="Q22" s="79">
        <v>7.3000000000000001E-3</v>
      </c>
      <c r="R22" s="79">
        <v>1.04E-2</v>
      </c>
      <c r="S22" s="79">
        <v>1E-4</v>
      </c>
    </row>
    <row r="23" spans="2:19">
      <c r="B23" t="s">
        <v>1467</v>
      </c>
      <c r="C23" t="s">
        <v>1468</v>
      </c>
      <c r="D23" t="s">
        <v>123</v>
      </c>
      <c r="E23" t="s">
        <v>1469</v>
      </c>
      <c r="F23" t="s">
        <v>380</v>
      </c>
      <c r="G23" t="s">
        <v>1470</v>
      </c>
      <c r="H23" t="s">
        <v>210</v>
      </c>
      <c r="I23" t="s">
        <v>1471</v>
      </c>
      <c r="J23" s="78">
        <v>0.28000000000000003</v>
      </c>
      <c r="K23" t="s">
        <v>102</v>
      </c>
      <c r="L23" s="79">
        <v>6.4399999999999999E-2</v>
      </c>
      <c r="M23" s="79">
        <v>0</v>
      </c>
      <c r="N23" s="78">
        <v>13233.94</v>
      </c>
      <c r="O23" s="78">
        <v>48</v>
      </c>
      <c r="P23" s="78">
        <v>6.3522911999999998</v>
      </c>
      <c r="Q23" s="79">
        <v>4.0000000000000002E-4</v>
      </c>
      <c r="R23" s="79">
        <v>5.0000000000000001E-4</v>
      </c>
      <c r="S23" s="79">
        <v>0</v>
      </c>
    </row>
    <row r="24" spans="2:19">
      <c r="B24" t="s">
        <v>1472</v>
      </c>
      <c r="C24" t="s">
        <v>1473</v>
      </c>
      <c r="D24" t="s">
        <v>123</v>
      </c>
      <c r="E24" t="s">
        <v>1474</v>
      </c>
      <c r="F24" t="s">
        <v>128</v>
      </c>
      <c r="G24" t="s">
        <v>1475</v>
      </c>
      <c r="H24" t="s">
        <v>210</v>
      </c>
      <c r="I24" t="s">
        <v>1444</v>
      </c>
      <c r="J24" s="78">
        <v>1.27</v>
      </c>
      <c r="K24" t="s">
        <v>102</v>
      </c>
      <c r="L24" s="79">
        <v>2.5000000000000001E-2</v>
      </c>
      <c r="M24" s="79">
        <v>2.5000000000000001E-2</v>
      </c>
      <c r="N24" s="78">
        <v>18225.55</v>
      </c>
      <c r="O24" s="78">
        <v>1E-4</v>
      </c>
      <c r="P24" s="78">
        <v>1.822555E-5</v>
      </c>
      <c r="Q24" s="79">
        <v>6.9999999999999999E-4</v>
      </c>
      <c r="R24" s="79">
        <v>0</v>
      </c>
      <c r="S24" s="79">
        <v>0</v>
      </c>
    </row>
    <row r="25" spans="2:19">
      <c r="B25" t="s">
        <v>1476</v>
      </c>
      <c r="C25" t="s">
        <v>1477</v>
      </c>
      <c r="D25" t="s">
        <v>123</v>
      </c>
      <c r="E25" t="s">
        <v>1478</v>
      </c>
      <c r="F25" t="s">
        <v>112</v>
      </c>
      <c r="G25" t="s">
        <v>1475</v>
      </c>
      <c r="H25" t="s">
        <v>210</v>
      </c>
      <c r="I25" t="s">
        <v>1479</v>
      </c>
      <c r="J25" s="78">
        <v>0.01</v>
      </c>
      <c r="K25" t="s">
        <v>102</v>
      </c>
      <c r="L25" s="79">
        <v>5.5E-2</v>
      </c>
      <c r="M25" s="79">
        <v>0</v>
      </c>
      <c r="N25" s="78">
        <v>320395.44</v>
      </c>
      <c r="O25" s="78">
        <v>43</v>
      </c>
      <c r="P25" s="78">
        <v>137.77003920000001</v>
      </c>
      <c r="Q25" s="79">
        <v>8.9999999999999993E-3</v>
      </c>
      <c r="R25" s="79">
        <v>1.12E-2</v>
      </c>
      <c r="S25" s="79">
        <v>1E-4</v>
      </c>
    </row>
    <row r="26" spans="2:19">
      <c r="B26" t="s">
        <v>1480</v>
      </c>
      <c r="C26" t="s">
        <v>1481</v>
      </c>
      <c r="D26" t="s">
        <v>123</v>
      </c>
      <c r="E26" t="s">
        <v>1482</v>
      </c>
      <c r="F26" t="s">
        <v>328</v>
      </c>
      <c r="G26" t="s">
        <v>1483</v>
      </c>
      <c r="H26" t="s">
        <v>1484</v>
      </c>
      <c r="I26" t="s">
        <v>1485</v>
      </c>
      <c r="J26" s="78">
        <v>0.01</v>
      </c>
      <c r="K26" t="s">
        <v>102</v>
      </c>
      <c r="L26" s="79">
        <v>6.4000000000000001E-2</v>
      </c>
      <c r="M26" s="79">
        <v>0.112</v>
      </c>
      <c r="N26" s="78">
        <v>750000</v>
      </c>
      <c r="O26" s="78">
        <v>1</v>
      </c>
      <c r="P26" s="78">
        <v>7.5</v>
      </c>
      <c r="Q26" s="79">
        <v>5.0000000000000001E-3</v>
      </c>
      <c r="R26" s="79">
        <v>5.9999999999999995E-4</v>
      </c>
      <c r="S26" s="79">
        <v>0</v>
      </c>
    </row>
    <row r="27" spans="2:19">
      <c r="B27" t="s">
        <v>1486</v>
      </c>
      <c r="C27" t="s">
        <v>1487</v>
      </c>
      <c r="D27" t="s">
        <v>123</v>
      </c>
      <c r="E27" t="s">
        <v>1488</v>
      </c>
      <c r="F27" t="s">
        <v>328</v>
      </c>
      <c r="G27" t="s">
        <v>229</v>
      </c>
      <c r="H27" t="s">
        <v>487</v>
      </c>
      <c r="I27" t="s">
        <v>1489</v>
      </c>
      <c r="J27" s="78">
        <v>0.01</v>
      </c>
      <c r="K27" t="s">
        <v>102</v>
      </c>
      <c r="L27" s="79">
        <v>5.1499999999999997E-2</v>
      </c>
      <c r="M27" s="79">
        <v>0</v>
      </c>
      <c r="N27" s="78">
        <v>70023.45</v>
      </c>
      <c r="O27" s="78">
        <v>1E-4</v>
      </c>
      <c r="P27" s="78">
        <v>7.0023449999999994E-5</v>
      </c>
      <c r="Q27" s="79">
        <v>1.1000000000000001E-3</v>
      </c>
      <c r="R27" s="79">
        <v>0</v>
      </c>
      <c r="S27" s="79">
        <v>0</v>
      </c>
    </row>
    <row r="28" spans="2:19">
      <c r="B28" t="s">
        <v>1490</v>
      </c>
      <c r="C28" t="s">
        <v>1491</v>
      </c>
      <c r="D28" t="s">
        <v>123</v>
      </c>
      <c r="E28" t="s">
        <v>1492</v>
      </c>
      <c r="F28" t="s">
        <v>112</v>
      </c>
      <c r="G28" t="s">
        <v>229</v>
      </c>
      <c r="H28" t="s">
        <v>487</v>
      </c>
      <c r="I28" t="s">
        <v>1485</v>
      </c>
      <c r="J28" s="78">
        <v>0.01</v>
      </c>
      <c r="K28" t="s">
        <v>102</v>
      </c>
      <c r="L28" s="79">
        <v>6.9000000000000006E-2</v>
      </c>
      <c r="M28" s="79">
        <v>1E-4</v>
      </c>
      <c r="N28" s="78">
        <v>286050.06</v>
      </c>
      <c r="O28" s="78">
        <v>1E-4</v>
      </c>
      <c r="P28" s="78">
        <v>2.8605006000000002E-4</v>
      </c>
      <c r="Q28" s="79">
        <v>2E-3</v>
      </c>
      <c r="R28" s="79">
        <v>0</v>
      </c>
      <c r="S28" s="79">
        <v>0</v>
      </c>
    </row>
    <row r="29" spans="2:19">
      <c r="B29" t="s">
        <v>1493</v>
      </c>
      <c r="C29" t="s">
        <v>1494</v>
      </c>
      <c r="D29" t="s">
        <v>123</v>
      </c>
      <c r="E29" t="s">
        <v>1495</v>
      </c>
      <c r="F29" t="s">
        <v>112</v>
      </c>
      <c r="G29" t="s">
        <v>229</v>
      </c>
      <c r="H29" t="s">
        <v>487</v>
      </c>
      <c r="I29" t="s">
        <v>1485</v>
      </c>
      <c r="J29" s="78">
        <v>0.01</v>
      </c>
      <c r="K29" t="s">
        <v>102</v>
      </c>
      <c r="L29" s="79">
        <v>7.4999999999999997E-2</v>
      </c>
      <c r="M29" s="79">
        <v>1E-4</v>
      </c>
      <c r="N29" s="78">
        <v>245392.52</v>
      </c>
      <c r="O29" s="78">
        <v>1E-4</v>
      </c>
      <c r="P29" s="78">
        <v>2.4539252000000002E-4</v>
      </c>
      <c r="Q29" s="79">
        <v>4.3E-3</v>
      </c>
      <c r="R29" s="79">
        <v>0</v>
      </c>
      <c r="S29" s="79">
        <v>0</v>
      </c>
    </row>
    <row r="30" spans="2:19">
      <c r="B30" t="s">
        <v>1496</v>
      </c>
      <c r="C30" t="s">
        <v>1497</v>
      </c>
      <c r="D30" t="s">
        <v>123</v>
      </c>
      <c r="E30" t="s">
        <v>1495</v>
      </c>
      <c r="F30" t="s">
        <v>112</v>
      </c>
      <c r="G30" t="s">
        <v>229</v>
      </c>
      <c r="H30" t="s">
        <v>487</v>
      </c>
      <c r="I30" t="s">
        <v>1485</v>
      </c>
      <c r="J30" s="78">
        <v>0.01</v>
      </c>
      <c r="K30" t="s">
        <v>102</v>
      </c>
      <c r="L30" s="79">
        <v>7.4999999999999997E-2</v>
      </c>
      <c r="M30" s="79">
        <v>1E-4</v>
      </c>
      <c r="N30" s="78">
        <v>81797.17</v>
      </c>
      <c r="O30" s="78">
        <v>1E-4</v>
      </c>
      <c r="P30" s="78">
        <v>8.1797170000000001E-5</v>
      </c>
      <c r="Q30" s="79">
        <v>4.3E-3</v>
      </c>
      <c r="R30" s="79">
        <v>0</v>
      </c>
      <c r="S30" s="79">
        <v>0</v>
      </c>
    </row>
    <row r="31" spans="2:19">
      <c r="B31" t="s">
        <v>1498</v>
      </c>
      <c r="C31" t="s">
        <v>1499</v>
      </c>
      <c r="D31" t="s">
        <v>123</v>
      </c>
      <c r="E31" t="s">
        <v>1495</v>
      </c>
      <c r="F31" t="s">
        <v>880</v>
      </c>
      <c r="G31" t="s">
        <v>229</v>
      </c>
      <c r="H31" t="s">
        <v>487</v>
      </c>
      <c r="I31" t="s">
        <v>1444</v>
      </c>
      <c r="J31" s="78">
        <v>0.01</v>
      </c>
      <c r="K31" t="s">
        <v>102</v>
      </c>
      <c r="L31" s="79">
        <v>7.4499999999999997E-2</v>
      </c>
      <c r="M31" s="79">
        <v>1E-4</v>
      </c>
      <c r="N31" s="78">
        <v>424852.81</v>
      </c>
      <c r="O31" s="78">
        <v>1E-4</v>
      </c>
      <c r="P31" s="78">
        <v>4.2485280999999999E-4</v>
      </c>
      <c r="Q31" s="79">
        <v>8.6999999999999994E-3</v>
      </c>
      <c r="R31" s="79">
        <v>0</v>
      </c>
      <c r="S31" s="79">
        <v>0</v>
      </c>
    </row>
    <row r="32" spans="2:19">
      <c r="B32" t="s">
        <v>1500</v>
      </c>
      <c r="C32" t="s">
        <v>1501</v>
      </c>
      <c r="D32" t="s">
        <v>123</v>
      </c>
      <c r="E32" t="s">
        <v>1502</v>
      </c>
      <c r="F32" t="s">
        <v>112</v>
      </c>
      <c r="G32" t="s">
        <v>229</v>
      </c>
      <c r="H32" t="s">
        <v>487</v>
      </c>
      <c r="I32" t="s">
        <v>1503</v>
      </c>
      <c r="J32" s="78">
        <v>0.01</v>
      </c>
      <c r="K32" t="s">
        <v>102</v>
      </c>
      <c r="L32" s="79">
        <v>7.9000000000000001E-2</v>
      </c>
      <c r="M32" s="79">
        <v>6.7999999999999996E-3</v>
      </c>
      <c r="N32" s="78">
        <v>10168.469999999999</v>
      </c>
      <c r="O32" s="78">
        <v>1E-4</v>
      </c>
      <c r="P32" s="78">
        <v>1.0168470000000001E-5</v>
      </c>
      <c r="Q32" s="79">
        <v>2.9999999999999997E-4</v>
      </c>
      <c r="R32" s="79">
        <v>0</v>
      </c>
      <c r="S32" s="79">
        <v>0</v>
      </c>
    </row>
    <row r="33" spans="2:19">
      <c r="B33" t="s">
        <v>1504</v>
      </c>
      <c r="C33" t="s">
        <v>1505</v>
      </c>
      <c r="D33" t="s">
        <v>123</v>
      </c>
      <c r="E33" t="s">
        <v>1506</v>
      </c>
      <c r="F33" t="s">
        <v>1507</v>
      </c>
      <c r="G33" t="s">
        <v>229</v>
      </c>
      <c r="H33" t="s">
        <v>487</v>
      </c>
      <c r="I33" t="s">
        <v>1444</v>
      </c>
      <c r="J33" s="78">
        <v>0.01</v>
      </c>
      <c r="K33" t="s">
        <v>102</v>
      </c>
      <c r="L33" s="79">
        <v>6.5000000000000002E-2</v>
      </c>
      <c r="M33" s="79">
        <v>1E-4</v>
      </c>
      <c r="N33" s="78">
        <v>5967.5</v>
      </c>
      <c r="O33" s="78">
        <v>1E-4</v>
      </c>
      <c r="P33" s="78">
        <v>5.9675E-6</v>
      </c>
      <c r="Q33" s="79">
        <v>2.0000000000000001E-4</v>
      </c>
      <c r="R33" s="79">
        <v>0</v>
      </c>
      <c r="S33" s="79">
        <v>0</v>
      </c>
    </row>
    <row r="34" spans="2:19">
      <c r="B34" t="s">
        <v>1508</v>
      </c>
      <c r="C34" t="s">
        <v>1509</v>
      </c>
      <c r="D34" t="s">
        <v>123</v>
      </c>
      <c r="E34" t="s">
        <v>1506</v>
      </c>
      <c r="F34" t="s">
        <v>1507</v>
      </c>
      <c r="G34" t="s">
        <v>229</v>
      </c>
      <c r="H34" t="s">
        <v>487</v>
      </c>
      <c r="I34" t="s">
        <v>1444</v>
      </c>
      <c r="J34" s="78">
        <v>0.01</v>
      </c>
      <c r="K34" t="s">
        <v>102</v>
      </c>
      <c r="L34" s="79">
        <v>6.5000000000000002E-2</v>
      </c>
      <c r="M34" s="79">
        <v>1E-4</v>
      </c>
      <c r="N34" s="78">
        <v>1193.5</v>
      </c>
      <c r="O34" s="78">
        <v>0.01</v>
      </c>
      <c r="P34" s="78">
        <v>1.1935E-4</v>
      </c>
      <c r="Q34" s="79">
        <v>4.0000000000000002E-4</v>
      </c>
      <c r="R34" s="79">
        <v>0</v>
      </c>
      <c r="S34" s="79">
        <v>0</v>
      </c>
    </row>
    <row r="35" spans="2:19">
      <c r="B35" t="s">
        <v>1510</v>
      </c>
      <c r="C35" t="s">
        <v>1511</v>
      </c>
      <c r="D35" t="s">
        <v>123</v>
      </c>
      <c r="E35" t="s">
        <v>1512</v>
      </c>
      <c r="F35" t="s">
        <v>328</v>
      </c>
      <c r="G35" t="s">
        <v>229</v>
      </c>
      <c r="H35" t="s">
        <v>487</v>
      </c>
      <c r="I35" t="s">
        <v>1444</v>
      </c>
      <c r="J35" s="78">
        <v>0.01</v>
      </c>
      <c r="K35" t="s">
        <v>102</v>
      </c>
      <c r="L35" s="79">
        <v>5.5E-2</v>
      </c>
      <c r="M35" s="79">
        <v>1E-4</v>
      </c>
      <c r="N35" s="78">
        <v>145346.9</v>
      </c>
      <c r="O35" s="78">
        <v>70</v>
      </c>
      <c r="P35" s="78">
        <v>101.74283</v>
      </c>
      <c r="Q35" s="79">
        <v>6.4999999999999997E-3</v>
      </c>
      <c r="R35" s="79">
        <v>8.3000000000000001E-3</v>
      </c>
      <c r="S35" s="79">
        <v>1E-4</v>
      </c>
    </row>
    <row r="36" spans="2:19">
      <c r="B36" t="s">
        <v>1513</v>
      </c>
      <c r="C36" t="s">
        <v>1514</v>
      </c>
      <c r="D36" t="s">
        <v>123</v>
      </c>
      <c r="E36" t="s">
        <v>1515</v>
      </c>
      <c r="F36" t="s">
        <v>112</v>
      </c>
      <c r="G36" t="s">
        <v>229</v>
      </c>
      <c r="H36" t="s">
        <v>487</v>
      </c>
      <c r="I36" t="s">
        <v>1516</v>
      </c>
      <c r="J36" s="78">
        <v>0.97</v>
      </c>
      <c r="K36" t="s">
        <v>102</v>
      </c>
      <c r="L36" s="79">
        <v>4.4999999999999998E-2</v>
      </c>
      <c r="M36" s="79">
        <v>9.5699999999999993E-2</v>
      </c>
      <c r="N36" s="78">
        <v>2617.75</v>
      </c>
      <c r="O36" s="78">
        <v>25.99</v>
      </c>
      <c r="P36" s="78">
        <v>0.68035322499999995</v>
      </c>
      <c r="Q36" s="79">
        <v>0</v>
      </c>
      <c r="R36" s="79">
        <v>1E-4</v>
      </c>
      <c r="S36" s="79">
        <v>0</v>
      </c>
    </row>
    <row r="37" spans="2:19">
      <c r="B37" t="s">
        <v>1517</v>
      </c>
      <c r="C37" t="s">
        <v>1518</v>
      </c>
      <c r="D37" t="s">
        <v>123</v>
      </c>
      <c r="E37" t="s">
        <v>1515</v>
      </c>
      <c r="F37" t="s">
        <v>112</v>
      </c>
      <c r="G37" t="s">
        <v>229</v>
      </c>
      <c r="H37" t="s">
        <v>487</v>
      </c>
      <c r="J37" s="78">
        <v>0.01</v>
      </c>
      <c r="K37" t="s">
        <v>102</v>
      </c>
      <c r="L37" s="79">
        <v>4.4999999999999998E-2</v>
      </c>
      <c r="M37" s="79">
        <v>0</v>
      </c>
      <c r="N37" s="78">
        <v>1776.27</v>
      </c>
      <c r="O37" s="78">
        <v>1E-3</v>
      </c>
      <c r="P37" s="78">
        <v>1.7762699999999999E-5</v>
      </c>
      <c r="Q37" s="79">
        <v>8.9999999999999998E-4</v>
      </c>
      <c r="R37" s="79">
        <v>0</v>
      </c>
      <c r="S37" s="79">
        <v>0</v>
      </c>
    </row>
    <row r="38" spans="2:19">
      <c r="B38" t="s">
        <v>1519</v>
      </c>
      <c r="C38" t="s">
        <v>1520</v>
      </c>
      <c r="D38" t="s">
        <v>123</v>
      </c>
      <c r="E38" t="s">
        <v>1521</v>
      </c>
      <c r="F38" t="s">
        <v>112</v>
      </c>
      <c r="G38" t="s">
        <v>229</v>
      </c>
      <c r="H38" t="s">
        <v>487</v>
      </c>
      <c r="I38" t="s">
        <v>1485</v>
      </c>
      <c r="J38" s="78">
        <v>0.01</v>
      </c>
      <c r="K38" t="s">
        <v>102</v>
      </c>
      <c r="L38" s="79">
        <v>0.08</v>
      </c>
      <c r="M38" s="79">
        <v>1E-4</v>
      </c>
      <c r="N38" s="78">
        <v>622.45000000000005</v>
      </c>
      <c r="O38" s="78">
        <v>9.9999999999999995E-7</v>
      </c>
      <c r="P38" s="78">
        <v>6.2244999999999998E-9</v>
      </c>
      <c r="Q38" s="79">
        <v>0</v>
      </c>
      <c r="R38" s="79">
        <v>0</v>
      </c>
      <c r="S38" s="79">
        <v>0</v>
      </c>
    </row>
    <row r="39" spans="2:19">
      <c r="B39" t="s">
        <v>1522</v>
      </c>
      <c r="C39" t="s">
        <v>1523</v>
      </c>
      <c r="D39" t="s">
        <v>123</v>
      </c>
      <c r="E39" t="s">
        <v>1524</v>
      </c>
      <c r="F39" t="s">
        <v>328</v>
      </c>
      <c r="G39" t="s">
        <v>229</v>
      </c>
      <c r="H39" t="s">
        <v>487</v>
      </c>
      <c r="I39" t="s">
        <v>1485</v>
      </c>
      <c r="J39" s="78">
        <v>0.01</v>
      </c>
      <c r="K39" t="s">
        <v>102</v>
      </c>
      <c r="L39" s="79">
        <v>5.5E-2</v>
      </c>
      <c r="M39" s="79">
        <v>1E-4</v>
      </c>
      <c r="N39" s="78">
        <v>66525.03</v>
      </c>
      <c r="O39" s="78">
        <v>1</v>
      </c>
      <c r="P39" s="78">
        <v>0.66525029999999996</v>
      </c>
      <c r="Q39" s="79">
        <v>6.9999999999999999E-4</v>
      </c>
      <c r="R39" s="79">
        <v>1E-4</v>
      </c>
      <c r="S39" s="79">
        <v>0</v>
      </c>
    </row>
    <row r="40" spans="2:19">
      <c r="B40" t="s">
        <v>1525</v>
      </c>
      <c r="C40" t="s">
        <v>1526</v>
      </c>
      <c r="D40" t="s">
        <v>123</v>
      </c>
      <c r="E40" t="s">
        <v>1527</v>
      </c>
      <c r="F40" t="s">
        <v>328</v>
      </c>
      <c r="G40" t="s">
        <v>229</v>
      </c>
      <c r="H40" t="s">
        <v>487</v>
      </c>
      <c r="I40" t="s">
        <v>1485</v>
      </c>
      <c r="J40" s="78">
        <v>0.01</v>
      </c>
      <c r="K40" t="s">
        <v>102</v>
      </c>
      <c r="L40" s="79">
        <v>5.7500000000000002E-2</v>
      </c>
      <c r="M40" s="79">
        <v>1E-4</v>
      </c>
      <c r="N40" s="78">
        <v>1140.31</v>
      </c>
      <c r="O40" s="78">
        <v>7.39</v>
      </c>
      <c r="P40" s="78">
        <v>8.4268909000000003E-2</v>
      </c>
      <c r="Q40" s="79">
        <v>2.0000000000000001E-4</v>
      </c>
      <c r="R40" s="79">
        <v>0</v>
      </c>
      <c r="S40" s="79">
        <v>0</v>
      </c>
    </row>
    <row r="41" spans="2:19">
      <c r="B41" t="s">
        <v>1528</v>
      </c>
      <c r="C41" t="s">
        <v>1529</v>
      </c>
      <c r="D41" t="s">
        <v>123</v>
      </c>
      <c r="E41" t="s">
        <v>1527</v>
      </c>
      <c r="F41" t="s">
        <v>328</v>
      </c>
      <c r="G41" t="s">
        <v>229</v>
      </c>
      <c r="H41" t="s">
        <v>487</v>
      </c>
      <c r="I41" t="s">
        <v>1485</v>
      </c>
      <c r="J41" s="78">
        <v>0.01</v>
      </c>
      <c r="K41" t="s">
        <v>102</v>
      </c>
      <c r="L41" s="79">
        <v>7.4999999999999997E-2</v>
      </c>
      <c r="M41" s="79">
        <v>1E-4</v>
      </c>
      <c r="N41" s="78">
        <v>10940.7</v>
      </c>
      <c r="O41" s="78">
        <v>5.65</v>
      </c>
      <c r="P41" s="78">
        <v>0.61814955000000005</v>
      </c>
      <c r="Q41" s="79">
        <v>2.0000000000000001E-4</v>
      </c>
      <c r="R41" s="79">
        <v>1E-4</v>
      </c>
      <c r="S41" s="79">
        <v>0</v>
      </c>
    </row>
    <row r="42" spans="2:19">
      <c r="B42" t="s">
        <v>1530</v>
      </c>
      <c r="C42" t="s">
        <v>1531</v>
      </c>
      <c r="D42" t="s">
        <v>123</v>
      </c>
      <c r="E42" t="s">
        <v>1527</v>
      </c>
      <c r="F42" t="s">
        <v>328</v>
      </c>
      <c r="G42" t="s">
        <v>229</v>
      </c>
      <c r="H42" t="s">
        <v>487</v>
      </c>
      <c r="I42" t="s">
        <v>1485</v>
      </c>
      <c r="J42" s="78">
        <v>0.01</v>
      </c>
      <c r="K42" t="s">
        <v>102</v>
      </c>
      <c r="L42" s="79">
        <v>7.4999999999999997E-2</v>
      </c>
      <c r="M42" s="79">
        <v>1E-4</v>
      </c>
      <c r="N42" s="78">
        <v>11162.49</v>
      </c>
      <c r="O42" s="78">
        <v>3.22</v>
      </c>
      <c r="P42" s="78">
        <v>0.35943217799999999</v>
      </c>
      <c r="Q42" s="79">
        <v>2.0000000000000001E-4</v>
      </c>
      <c r="R42" s="79">
        <v>0</v>
      </c>
      <c r="S42" s="79">
        <v>0</v>
      </c>
    </row>
    <row r="43" spans="2:19">
      <c r="B43" t="s">
        <v>1532</v>
      </c>
      <c r="C43" t="s">
        <v>1533</v>
      </c>
      <c r="D43" t="s">
        <v>123</v>
      </c>
      <c r="E43" t="s">
        <v>1534</v>
      </c>
      <c r="F43" t="s">
        <v>328</v>
      </c>
      <c r="G43" t="s">
        <v>229</v>
      </c>
      <c r="H43" t="s">
        <v>487</v>
      </c>
      <c r="J43" s="78">
        <v>0.01</v>
      </c>
      <c r="K43" t="s">
        <v>102</v>
      </c>
      <c r="L43" s="79">
        <v>0.06</v>
      </c>
      <c r="M43" s="79">
        <v>0</v>
      </c>
      <c r="N43" s="78">
        <v>7423.15</v>
      </c>
      <c r="O43" s="78">
        <v>5.07</v>
      </c>
      <c r="P43" s="78">
        <v>0.37635370499999998</v>
      </c>
      <c r="Q43" s="79">
        <v>3.5999999999999999E-3</v>
      </c>
      <c r="R43" s="79">
        <v>0</v>
      </c>
      <c r="S43" s="79">
        <v>0</v>
      </c>
    </row>
    <row r="44" spans="2:19">
      <c r="B44" t="s">
        <v>1535</v>
      </c>
      <c r="C44" t="s">
        <v>1536</v>
      </c>
      <c r="D44" t="s">
        <v>123</v>
      </c>
      <c r="E44" t="s">
        <v>1534</v>
      </c>
      <c r="F44" t="s">
        <v>328</v>
      </c>
      <c r="G44" t="s">
        <v>229</v>
      </c>
      <c r="H44" t="s">
        <v>487</v>
      </c>
      <c r="I44" t="s">
        <v>1537</v>
      </c>
      <c r="J44" s="78">
        <v>0.01</v>
      </c>
      <c r="K44" t="s">
        <v>102</v>
      </c>
      <c r="L44" s="79">
        <v>0.06</v>
      </c>
      <c r="M44" s="79">
        <v>0</v>
      </c>
      <c r="N44" s="78">
        <v>44538.87</v>
      </c>
      <c r="O44" s="78">
        <v>5.07</v>
      </c>
      <c r="P44" s="78">
        <v>2.2581207089999999</v>
      </c>
      <c r="Q44" s="79">
        <v>2.9999999999999997E-4</v>
      </c>
      <c r="R44" s="79">
        <v>2.0000000000000001E-4</v>
      </c>
      <c r="S44" s="79">
        <v>0</v>
      </c>
    </row>
    <row r="45" spans="2:19">
      <c r="B45" t="s">
        <v>1538</v>
      </c>
      <c r="C45" t="s">
        <v>1539</v>
      </c>
      <c r="D45" t="s">
        <v>123</v>
      </c>
      <c r="E45" t="s">
        <v>1540</v>
      </c>
      <c r="F45" t="s">
        <v>127</v>
      </c>
      <c r="G45" t="s">
        <v>229</v>
      </c>
      <c r="H45" t="s">
        <v>487</v>
      </c>
      <c r="J45" s="78">
        <v>0.01</v>
      </c>
      <c r="K45" t="s">
        <v>102</v>
      </c>
      <c r="L45" s="79">
        <v>0</v>
      </c>
      <c r="M45" s="79">
        <v>0</v>
      </c>
      <c r="N45" s="78">
        <v>26690.560000000001</v>
      </c>
      <c r="O45" s="78">
        <v>11.44</v>
      </c>
      <c r="P45" s="78">
        <v>3.0534000639999999</v>
      </c>
      <c r="Q45" s="79">
        <v>2.9999999999999997E-4</v>
      </c>
      <c r="R45" s="79">
        <v>2.0000000000000001E-4</v>
      </c>
      <c r="S45" s="79">
        <v>0</v>
      </c>
    </row>
    <row r="46" spans="2:19">
      <c r="B46" t="s">
        <v>1541</v>
      </c>
      <c r="C46" t="s">
        <v>1542</v>
      </c>
      <c r="D46" t="s">
        <v>123</v>
      </c>
      <c r="E46" t="s">
        <v>1540</v>
      </c>
      <c r="F46" t="s">
        <v>127</v>
      </c>
      <c r="G46" t="s">
        <v>229</v>
      </c>
      <c r="H46" t="s">
        <v>487</v>
      </c>
      <c r="I46" t="s">
        <v>1471</v>
      </c>
      <c r="J46" s="78">
        <v>0.74</v>
      </c>
      <c r="K46" t="s">
        <v>102</v>
      </c>
      <c r="L46" s="79">
        <v>5.6000000000000001E-2</v>
      </c>
      <c r="M46" s="79">
        <v>0</v>
      </c>
      <c r="N46" s="78">
        <v>2537.94</v>
      </c>
      <c r="O46" s="78">
        <v>11.44</v>
      </c>
      <c r="P46" s="78">
        <v>0.29034033599999998</v>
      </c>
      <c r="Q46" s="79">
        <v>0</v>
      </c>
      <c r="R46" s="79">
        <v>0</v>
      </c>
      <c r="S46" s="79">
        <v>0</v>
      </c>
    </row>
    <row r="47" spans="2:19">
      <c r="B47" t="s">
        <v>1543</v>
      </c>
      <c r="C47" t="s">
        <v>1544</v>
      </c>
      <c r="D47" t="s">
        <v>123</v>
      </c>
      <c r="E47" t="s">
        <v>1540</v>
      </c>
      <c r="F47" t="s">
        <v>127</v>
      </c>
      <c r="G47" t="s">
        <v>229</v>
      </c>
      <c r="H47" t="s">
        <v>487</v>
      </c>
      <c r="J47" s="78">
        <v>0.01</v>
      </c>
      <c r="K47" t="s">
        <v>102</v>
      </c>
      <c r="L47" s="79">
        <v>0</v>
      </c>
      <c r="M47" s="79">
        <v>0</v>
      </c>
      <c r="N47" s="78">
        <v>3812.87</v>
      </c>
      <c r="O47" s="78">
        <v>11.44</v>
      </c>
      <c r="P47" s="78">
        <v>0.43619232800000002</v>
      </c>
      <c r="Q47" s="79">
        <v>0</v>
      </c>
      <c r="R47" s="79">
        <v>0</v>
      </c>
      <c r="S47" s="79">
        <v>0</v>
      </c>
    </row>
    <row r="48" spans="2:19">
      <c r="B48" t="s">
        <v>1545</v>
      </c>
      <c r="C48" t="s">
        <v>1546</v>
      </c>
      <c r="D48" t="s">
        <v>123</v>
      </c>
      <c r="E48" t="s">
        <v>1547</v>
      </c>
      <c r="F48" t="s">
        <v>328</v>
      </c>
      <c r="G48" t="s">
        <v>229</v>
      </c>
      <c r="H48" t="s">
        <v>487</v>
      </c>
      <c r="I48" t="s">
        <v>1444</v>
      </c>
      <c r="J48" s="78">
        <v>0.01</v>
      </c>
      <c r="K48" t="s">
        <v>102</v>
      </c>
      <c r="L48" s="79">
        <v>3.5000000000000003E-2</v>
      </c>
      <c r="M48" s="79">
        <v>1E-4</v>
      </c>
      <c r="N48" s="78">
        <v>4275</v>
      </c>
      <c r="O48" s="78">
        <v>1E-4</v>
      </c>
      <c r="P48" s="78">
        <v>4.2749999999999997E-6</v>
      </c>
      <c r="Q48" s="79">
        <v>1.1999999999999999E-3</v>
      </c>
      <c r="R48" s="79">
        <v>0</v>
      </c>
      <c r="S48" s="79">
        <v>0</v>
      </c>
    </row>
    <row r="49" spans="2:19">
      <c r="B49" t="s">
        <v>1548</v>
      </c>
      <c r="C49" t="s">
        <v>1549</v>
      </c>
      <c r="D49" t="s">
        <v>123</v>
      </c>
      <c r="E49" t="s">
        <v>1547</v>
      </c>
      <c r="F49" t="s">
        <v>328</v>
      </c>
      <c r="G49" t="s">
        <v>229</v>
      </c>
      <c r="H49" t="s">
        <v>487</v>
      </c>
      <c r="J49" s="78">
        <v>0.01</v>
      </c>
      <c r="K49" t="s">
        <v>102</v>
      </c>
      <c r="L49" s="79">
        <v>3.5000000000000003E-2</v>
      </c>
      <c r="M49" s="79">
        <v>1E-4</v>
      </c>
      <c r="N49" s="78">
        <v>4275</v>
      </c>
      <c r="O49" s="78">
        <v>9.9999999999999995E-7</v>
      </c>
      <c r="P49" s="78">
        <v>4.2750000000000002E-8</v>
      </c>
      <c r="Q49" s="79">
        <v>1.1999999999999999E-3</v>
      </c>
      <c r="R49" s="79">
        <v>0</v>
      </c>
      <c r="S49" s="79">
        <v>0</v>
      </c>
    </row>
    <row r="50" spans="2:19">
      <c r="B50" t="s">
        <v>1550</v>
      </c>
      <c r="C50" t="s">
        <v>1551</v>
      </c>
      <c r="D50" t="s">
        <v>123</v>
      </c>
      <c r="E50" t="s">
        <v>1547</v>
      </c>
      <c r="F50" t="s">
        <v>328</v>
      </c>
      <c r="G50" t="s">
        <v>229</v>
      </c>
      <c r="H50" t="s">
        <v>487</v>
      </c>
      <c r="I50" t="s">
        <v>1444</v>
      </c>
      <c r="J50" s="78">
        <v>0.01</v>
      </c>
      <c r="K50" t="s">
        <v>102</v>
      </c>
      <c r="L50" s="79">
        <v>3.5000000000000003E-2</v>
      </c>
      <c r="M50" s="79">
        <v>1E-4</v>
      </c>
      <c r="N50" s="78">
        <v>3654</v>
      </c>
      <c r="O50" s="78">
        <v>9.9999999999999995E-7</v>
      </c>
      <c r="P50" s="78">
        <v>3.6540000000000002E-8</v>
      </c>
      <c r="Q50" s="79">
        <v>1E-3</v>
      </c>
      <c r="R50" s="79">
        <v>0</v>
      </c>
      <c r="S50" s="79">
        <v>0</v>
      </c>
    </row>
    <row r="51" spans="2:19">
      <c r="B51" t="s">
        <v>1552</v>
      </c>
      <c r="C51" t="s">
        <v>1553</v>
      </c>
      <c r="D51" t="s">
        <v>123</v>
      </c>
      <c r="E51" t="s">
        <v>1554</v>
      </c>
      <c r="F51" t="s">
        <v>812</v>
      </c>
      <c r="G51" t="s">
        <v>229</v>
      </c>
      <c r="H51" t="s">
        <v>487</v>
      </c>
      <c r="I51" t="s">
        <v>1444</v>
      </c>
      <c r="J51" s="78">
        <v>0.01</v>
      </c>
      <c r="K51" t="s">
        <v>102</v>
      </c>
      <c r="L51" s="79">
        <v>0.03</v>
      </c>
      <c r="M51" s="79">
        <v>1E-4</v>
      </c>
      <c r="N51" s="78">
        <v>26584</v>
      </c>
      <c r="O51" s="78">
        <v>9.9999999999999995E-7</v>
      </c>
      <c r="P51" s="78">
        <v>2.6584E-7</v>
      </c>
      <c r="Q51" s="79">
        <v>5.1000000000000004E-3</v>
      </c>
      <c r="R51" s="79">
        <v>0</v>
      </c>
      <c r="S51" s="79">
        <v>0</v>
      </c>
    </row>
    <row r="52" spans="2:19">
      <c r="B52" t="s">
        <v>1555</v>
      </c>
      <c r="C52" t="s">
        <v>1556</v>
      </c>
      <c r="D52" t="s">
        <v>123</v>
      </c>
      <c r="E52" t="s">
        <v>1557</v>
      </c>
      <c r="F52" t="s">
        <v>112</v>
      </c>
      <c r="G52" t="s">
        <v>229</v>
      </c>
      <c r="H52" t="s">
        <v>487</v>
      </c>
      <c r="I52" t="s">
        <v>1444</v>
      </c>
      <c r="J52" s="78">
        <v>0.01</v>
      </c>
      <c r="K52" t="s">
        <v>102</v>
      </c>
      <c r="L52" s="79">
        <v>0.05</v>
      </c>
      <c r="M52" s="79">
        <v>0</v>
      </c>
      <c r="N52" s="78">
        <v>686020</v>
      </c>
      <c r="O52" s="78">
        <v>1E-4</v>
      </c>
      <c r="P52" s="78">
        <v>6.8601999999999997E-4</v>
      </c>
      <c r="Q52" s="79">
        <v>2.1000000000000001E-2</v>
      </c>
      <c r="R52" s="79">
        <v>0</v>
      </c>
      <c r="S52" s="79">
        <v>0</v>
      </c>
    </row>
    <row r="53" spans="2:19">
      <c r="B53" t="s">
        <v>1558</v>
      </c>
      <c r="C53" t="s">
        <v>1559</v>
      </c>
      <c r="D53" t="s">
        <v>123</v>
      </c>
      <c r="E53">
        <v>1469</v>
      </c>
      <c r="F53" t="s">
        <v>328</v>
      </c>
      <c r="G53" t="s">
        <v>229</v>
      </c>
      <c r="H53" t="s">
        <v>487</v>
      </c>
      <c r="I53" t="s">
        <v>1485</v>
      </c>
      <c r="J53" s="78">
        <v>0.01</v>
      </c>
      <c r="K53" t="s">
        <v>102</v>
      </c>
      <c r="L53" s="79">
        <v>7.0000000000000007E-2</v>
      </c>
      <c r="M53" s="79">
        <v>7.3599999999999999E-2</v>
      </c>
      <c r="N53" s="78">
        <v>120350</v>
      </c>
      <c r="O53" s="78">
        <v>1E-4</v>
      </c>
      <c r="P53" s="78">
        <v>1.2035E-4</v>
      </c>
      <c r="Q53" s="79">
        <v>1.1999999999999999E-3</v>
      </c>
      <c r="R53" s="79">
        <v>0</v>
      </c>
      <c r="S53" s="79">
        <v>0</v>
      </c>
    </row>
    <row r="54" spans="2:19">
      <c r="B54" t="s">
        <v>1560</v>
      </c>
      <c r="C54" t="s">
        <v>1561</v>
      </c>
      <c r="D54" t="s">
        <v>123</v>
      </c>
      <c r="E54" t="s">
        <v>1562</v>
      </c>
      <c r="F54" t="s">
        <v>812</v>
      </c>
      <c r="G54" t="s">
        <v>229</v>
      </c>
      <c r="H54" t="s">
        <v>487</v>
      </c>
      <c r="I54" t="s">
        <v>1563</v>
      </c>
      <c r="J54" s="78">
        <v>2.2000000000000002</v>
      </c>
      <c r="K54" t="s">
        <v>102</v>
      </c>
      <c r="L54" s="79">
        <v>0.06</v>
      </c>
      <c r="M54" s="79">
        <v>0.39410000000000001</v>
      </c>
      <c r="N54" s="78">
        <v>113033.18</v>
      </c>
      <c r="O54" s="78">
        <v>40.72</v>
      </c>
      <c r="P54" s="78">
        <v>46.027110896000003</v>
      </c>
      <c r="Q54" s="79">
        <v>4.0000000000000001E-3</v>
      </c>
      <c r="R54" s="79">
        <v>3.7000000000000002E-3</v>
      </c>
      <c r="S54" s="79">
        <v>0</v>
      </c>
    </row>
    <row r="55" spans="2:19">
      <c r="B55" s="80" t="s">
        <v>1438</v>
      </c>
      <c r="C55" s="16"/>
      <c r="D55" s="16"/>
      <c r="E55" s="16"/>
      <c r="J55" s="82">
        <v>4</v>
      </c>
      <c r="M55" s="81">
        <v>3.8399999999999997E-2</v>
      </c>
      <c r="N55" s="82">
        <v>2698705.92</v>
      </c>
      <c r="P55" s="82">
        <v>2636.0400322244891</v>
      </c>
      <c r="R55" s="81">
        <v>0.21440000000000001</v>
      </c>
      <c r="S55" s="81">
        <v>1.8E-3</v>
      </c>
    </row>
    <row r="56" spans="2:19">
      <c r="B56" t="s">
        <v>1564</v>
      </c>
      <c r="C56" t="s">
        <v>1565</v>
      </c>
      <c r="D56" t="s">
        <v>123</v>
      </c>
      <c r="E56" t="s">
        <v>367</v>
      </c>
      <c r="F56" t="s">
        <v>328</v>
      </c>
      <c r="G56" t="s">
        <v>443</v>
      </c>
      <c r="H56" t="s">
        <v>210</v>
      </c>
      <c r="I56" t="s">
        <v>1566</v>
      </c>
      <c r="J56" s="78">
        <v>4</v>
      </c>
      <c r="K56" t="s">
        <v>102</v>
      </c>
      <c r="L56" s="79">
        <v>3.5499999999999997E-2</v>
      </c>
      <c r="M56" s="79">
        <v>3.8399999999999997E-2</v>
      </c>
      <c r="N56" s="78">
        <v>2640000</v>
      </c>
      <c r="O56" s="78">
        <v>99.85</v>
      </c>
      <c r="P56" s="78">
        <v>2636.04</v>
      </c>
      <c r="Q56" s="79">
        <v>8.6E-3</v>
      </c>
      <c r="R56" s="79">
        <v>0.21440000000000001</v>
      </c>
      <c r="S56" s="79">
        <v>1.8E-3</v>
      </c>
    </row>
    <row r="57" spans="2:19">
      <c r="B57" t="s">
        <v>1567</v>
      </c>
      <c r="C57" t="s">
        <v>1568</v>
      </c>
      <c r="D57" t="s">
        <v>123</v>
      </c>
      <c r="E57" t="s">
        <v>1569</v>
      </c>
      <c r="F57" t="s">
        <v>128</v>
      </c>
      <c r="G57" t="s">
        <v>229</v>
      </c>
      <c r="H57" t="s">
        <v>487</v>
      </c>
      <c r="I57" t="s">
        <v>1485</v>
      </c>
      <c r="J57" s="78">
        <v>0.01</v>
      </c>
      <c r="K57" t="s">
        <v>102</v>
      </c>
      <c r="L57" s="79">
        <v>7.0000000000000007E-2</v>
      </c>
      <c r="M57" s="79">
        <v>1E-4</v>
      </c>
      <c r="N57" s="78">
        <v>31957</v>
      </c>
      <c r="O57" s="78">
        <v>1E-4</v>
      </c>
      <c r="P57" s="78">
        <v>3.1956999999999999E-5</v>
      </c>
      <c r="Q57" s="79">
        <v>2.9999999999999997E-4</v>
      </c>
      <c r="R57" s="79">
        <v>0</v>
      </c>
      <c r="S57" s="79">
        <v>0</v>
      </c>
    </row>
    <row r="58" spans="2:19">
      <c r="B58" t="s">
        <v>1570</v>
      </c>
      <c r="C58" t="s">
        <v>1571</v>
      </c>
      <c r="D58" t="s">
        <v>123</v>
      </c>
      <c r="E58" t="s">
        <v>1554</v>
      </c>
      <c r="F58" t="s">
        <v>812</v>
      </c>
      <c r="G58" t="s">
        <v>229</v>
      </c>
      <c r="H58" t="s">
        <v>487</v>
      </c>
      <c r="I58" t="s">
        <v>1444</v>
      </c>
      <c r="J58" s="78">
        <v>0.01</v>
      </c>
      <c r="K58" t="s">
        <v>102</v>
      </c>
      <c r="L58" s="79">
        <v>0.03</v>
      </c>
      <c r="M58" s="79">
        <v>1E-4</v>
      </c>
      <c r="N58" s="78">
        <v>26748.92</v>
      </c>
      <c r="O58" s="78">
        <v>9.9999999999999995E-7</v>
      </c>
      <c r="P58" s="78">
        <v>2.6748919999999998E-7</v>
      </c>
      <c r="Q58" s="79">
        <v>5.1999999999999998E-3</v>
      </c>
      <c r="R58" s="79">
        <v>0</v>
      </c>
      <c r="S58" s="79">
        <v>0</v>
      </c>
    </row>
    <row r="59" spans="2:19">
      <c r="B59" s="80" t="s">
        <v>288</v>
      </c>
      <c r="C59" s="16"/>
      <c r="D59" s="16"/>
      <c r="E59" s="16"/>
      <c r="J59" s="82">
        <v>3.63</v>
      </c>
      <c r="M59" s="81">
        <v>4.2599999999999999E-2</v>
      </c>
      <c r="N59" s="82">
        <v>289386.99</v>
      </c>
      <c r="P59" s="82">
        <v>621.2084883185338</v>
      </c>
      <c r="R59" s="81">
        <v>5.0500000000000003E-2</v>
      </c>
      <c r="S59" s="81">
        <v>4.0000000000000002E-4</v>
      </c>
    </row>
    <row r="60" spans="2:19">
      <c r="B60" t="s">
        <v>1572</v>
      </c>
      <c r="C60" t="s">
        <v>1573</v>
      </c>
      <c r="D60" t="s">
        <v>123</v>
      </c>
      <c r="E60" t="s">
        <v>1574</v>
      </c>
      <c r="F60" t="s">
        <v>112</v>
      </c>
      <c r="G60" t="s">
        <v>347</v>
      </c>
      <c r="H60" t="s">
        <v>210</v>
      </c>
      <c r="I60" t="s">
        <v>1444</v>
      </c>
      <c r="J60" s="78">
        <v>3.66</v>
      </c>
      <c r="K60" t="s">
        <v>106</v>
      </c>
      <c r="L60" s="79">
        <v>7.9699999999999993E-2</v>
      </c>
      <c r="M60" s="79">
        <v>2.2200000000000001E-2</v>
      </c>
      <c r="N60" s="78">
        <v>134485.12</v>
      </c>
      <c r="O60" s="78">
        <v>124.2</v>
      </c>
      <c r="P60" s="78">
        <v>595.46380037760002</v>
      </c>
      <c r="Q60" s="79">
        <v>1.8E-3</v>
      </c>
      <c r="R60" s="79">
        <v>4.8399999999999999E-2</v>
      </c>
      <c r="S60" s="79">
        <v>4.0000000000000002E-4</v>
      </c>
    </row>
    <row r="61" spans="2:19">
      <c r="B61" t="s">
        <v>1575</v>
      </c>
      <c r="C61" t="s">
        <v>1576</v>
      </c>
      <c r="D61" t="s">
        <v>123</v>
      </c>
      <c r="E61" t="s">
        <v>1577</v>
      </c>
      <c r="F61" t="s">
        <v>385</v>
      </c>
      <c r="G61" t="s">
        <v>479</v>
      </c>
      <c r="H61" t="s">
        <v>210</v>
      </c>
      <c r="I61" t="s">
        <v>1444</v>
      </c>
      <c r="J61" s="78">
        <v>0.01</v>
      </c>
      <c r="K61" t="s">
        <v>102</v>
      </c>
      <c r="L61" s="79">
        <v>6.9599999999999995E-2</v>
      </c>
      <c r="M61" s="79">
        <v>1E-4</v>
      </c>
      <c r="N61" s="78">
        <v>21949.87</v>
      </c>
      <c r="O61" s="78">
        <v>9.9999999999999995E-7</v>
      </c>
      <c r="P61" s="78">
        <v>2.194987E-7</v>
      </c>
      <c r="Q61" s="79">
        <v>9.2999999999999992E-3</v>
      </c>
      <c r="R61" s="79">
        <v>0</v>
      </c>
      <c r="S61" s="79">
        <v>0</v>
      </c>
    </row>
    <row r="62" spans="2:19">
      <c r="B62" t="s">
        <v>1578</v>
      </c>
      <c r="C62" t="s">
        <v>1579</v>
      </c>
      <c r="D62" t="s">
        <v>123</v>
      </c>
      <c r="E62" t="s">
        <v>1580</v>
      </c>
      <c r="F62" t="s">
        <v>1020</v>
      </c>
      <c r="G62" t="s">
        <v>229</v>
      </c>
      <c r="H62" t="s">
        <v>487</v>
      </c>
      <c r="I62" t="s">
        <v>1444</v>
      </c>
      <c r="J62" s="78">
        <v>0.01</v>
      </c>
      <c r="K62" t="s">
        <v>106</v>
      </c>
      <c r="L62" s="79">
        <v>0.04</v>
      </c>
      <c r="M62" s="79">
        <v>0</v>
      </c>
      <c r="N62" s="78">
        <v>109939</v>
      </c>
      <c r="O62" s="78">
        <v>2.9E-5</v>
      </c>
      <c r="P62" s="78">
        <v>1.1366043515E-4</v>
      </c>
      <c r="Q62" s="79">
        <v>1.18E-2</v>
      </c>
      <c r="R62" s="79">
        <v>0</v>
      </c>
      <c r="S62" s="79">
        <v>0</v>
      </c>
    </row>
    <row r="63" spans="2:19">
      <c r="B63" t="s">
        <v>1581</v>
      </c>
      <c r="C63" t="s">
        <v>1582</v>
      </c>
      <c r="D63" t="s">
        <v>123</v>
      </c>
      <c r="E63" t="s">
        <v>1583</v>
      </c>
      <c r="F63" t="s">
        <v>127</v>
      </c>
      <c r="G63" t="s">
        <v>229</v>
      </c>
      <c r="H63" t="s">
        <v>487</v>
      </c>
      <c r="I63" t="s">
        <v>1584</v>
      </c>
      <c r="J63" s="78">
        <v>2.92</v>
      </c>
      <c r="K63" t="s">
        <v>106</v>
      </c>
      <c r="L63" s="79">
        <v>0.03</v>
      </c>
      <c r="M63" s="79">
        <v>0.51470000000000005</v>
      </c>
      <c r="N63" s="78">
        <v>23013</v>
      </c>
      <c r="O63" s="78">
        <v>31.38</v>
      </c>
      <c r="P63" s="78">
        <v>25.744574061000002</v>
      </c>
      <c r="Q63" s="79">
        <v>1E-4</v>
      </c>
      <c r="R63" s="79">
        <v>2.0999999999999999E-3</v>
      </c>
      <c r="S63" s="79">
        <v>0</v>
      </c>
    </row>
    <row r="64" spans="2:19">
      <c r="B64" s="80" t="s">
        <v>636</v>
      </c>
      <c r="C64" s="16"/>
      <c r="D64" s="16"/>
      <c r="E64" s="16"/>
      <c r="J64" s="82">
        <v>0</v>
      </c>
      <c r="M64" s="81">
        <v>0</v>
      </c>
      <c r="N64" s="82">
        <v>0</v>
      </c>
      <c r="P64" s="82">
        <v>0</v>
      </c>
      <c r="R64" s="81">
        <v>0</v>
      </c>
      <c r="S64" s="81">
        <v>0</v>
      </c>
    </row>
    <row r="65" spans="2:19">
      <c r="B65" t="s">
        <v>229</v>
      </c>
      <c r="C65" t="s">
        <v>229</v>
      </c>
      <c r="D65" s="16"/>
      <c r="E65" s="16"/>
      <c r="F65" t="s">
        <v>229</v>
      </c>
      <c r="G65" t="s">
        <v>229</v>
      </c>
      <c r="J65" s="78">
        <v>0</v>
      </c>
      <c r="K65" t="s">
        <v>229</v>
      </c>
      <c r="L65" s="79">
        <v>0</v>
      </c>
      <c r="M65" s="79">
        <v>0</v>
      </c>
      <c r="N65" s="78">
        <v>0</v>
      </c>
      <c r="O65" s="78">
        <v>0</v>
      </c>
      <c r="P65" s="78">
        <v>0</v>
      </c>
      <c r="Q65" s="79">
        <v>0</v>
      </c>
      <c r="R65" s="79">
        <v>0</v>
      </c>
      <c r="S65" s="79">
        <v>0</v>
      </c>
    </row>
    <row r="66" spans="2:19">
      <c r="B66" s="80" t="s">
        <v>233</v>
      </c>
      <c r="C66" s="16"/>
      <c r="D66" s="16"/>
      <c r="E66" s="16"/>
      <c r="J66" s="82">
        <v>0.02</v>
      </c>
      <c r="M66" s="81">
        <v>3.7199999999999997E-2</v>
      </c>
      <c r="N66" s="82">
        <v>100000</v>
      </c>
      <c r="P66" s="82">
        <v>3.5649999999999999E-4</v>
      </c>
      <c r="R66" s="81">
        <v>0</v>
      </c>
      <c r="S66" s="81">
        <v>0</v>
      </c>
    </row>
    <row r="67" spans="2:19">
      <c r="B67" s="80" t="s">
        <v>289</v>
      </c>
      <c r="C67" s="16"/>
      <c r="D67" s="16"/>
      <c r="E67" s="16"/>
      <c r="J67" s="82">
        <v>0</v>
      </c>
      <c r="M67" s="81">
        <v>0</v>
      </c>
      <c r="N67" s="82">
        <v>0</v>
      </c>
      <c r="P67" s="82">
        <v>0</v>
      </c>
      <c r="R67" s="81">
        <v>0</v>
      </c>
      <c r="S67" s="81">
        <v>0</v>
      </c>
    </row>
    <row r="68" spans="2:19">
      <c r="B68" t="s">
        <v>229</v>
      </c>
      <c r="C68" t="s">
        <v>229</v>
      </c>
      <c r="D68" s="16"/>
      <c r="E68" s="16"/>
      <c r="F68" t="s">
        <v>229</v>
      </c>
      <c r="G68" t="s">
        <v>229</v>
      </c>
      <c r="J68" s="78">
        <v>0</v>
      </c>
      <c r="K68" t="s">
        <v>229</v>
      </c>
      <c r="L68" s="79">
        <v>0</v>
      </c>
      <c r="M68" s="79">
        <v>0</v>
      </c>
      <c r="N68" s="78">
        <v>0</v>
      </c>
      <c r="O68" s="78">
        <v>0</v>
      </c>
      <c r="P68" s="78">
        <v>0</v>
      </c>
      <c r="Q68" s="79">
        <v>0</v>
      </c>
      <c r="R68" s="79">
        <v>0</v>
      </c>
      <c r="S68" s="79">
        <v>0</v>
      </c>
    </row>
    <row r="69" spans="2:19">
      <c r="B69" s="80" t="s">
        <v>290</v>
      </c>
      <c r="C69" s="16"/>
      <c r="D69" s="16"/>
      <c r="E69" s="16"/>
      <c r="J69" s="82">
        <v>0.02</v>
      </c>
      <c r="M69" s="81">
        <v>3.7199999999999997E-2</v>
      </c>
      <c r="N69" s="82">
        <v>100000</v>
      </c>
      <c r="P69" s="82">
        <v>3.5649999999999999E-4</v>
      </c>
      <c r="R69" s="81">
        <v>0</v>
      </c>
      <c r="S69" s="81">
        <v>0</v>
      </c>
    </row>
    <row r="70" spans="2:19">
      <c r="B70" t="s">
        <v>1585</v>
      </c>
      <c r="C70" t="s">
        <v>1586</v>
      </c>
      <c r="D70" t="s">
        <v>123</v>
      </c>
      <c r="E70" t="s">
        <v>1587</v>
      </c>
      <c r="F70" t="s">
        <v>651</v>
      </c>
      <c r="G70" t="s">
        <v>666</v>
      </c>
      <c r="H70" t="s">
        <v>277</v>
      </c>
      <c r="J70" s="78">
        <v>0.02</v>
      </c>
      <c r="K70" t="s">
        <v>106</v>
      </c>
      <c r="L70" s="79">
        <v>2.3E-2</v>
      </c>
      <c r="M70" s="79">
        <v>3.7199999999999997E-2</v>
      </c>
      <c r="N70" s="78">
        <v>100000</v>
      </c>
      <c r="O70" s="78">
        <v>1E-4</v>
      </c>
      <c r="P70" s="78">
        <v>3.5649999999999999E-4</v>
      </c>
      <c r="Q70" s="79">
        <v>2.5000000000000001E-3</v>
      </c>
      <c r="R70" s="79">
        <v>0</v>
      </c>
      <c r="S70" s="79">
        <v>0</v>
      </c>
    </row>
    <row r="71" spans="2:19">
      <c r="B71" t="s">
        <v>235</v>
      </c>
      <c r="C71" s="16"/>
      <c r="D71" s="16"/>
      <c r="E71" s="16"/>
    </row>
    <row r="72" spans="2:19">
      <c r="B72" t="s">
        <v>283</v>
      </c>
      <c r="C72" s="16"/>
      <c r="D72" s="16"/>
      <c r="E72" s="16"/>
    </row>
    <row r="73" spans="2:19">
      <c r="B73" t="s">
        <v>284</v>
      </c>
      <c r="C73" s="16"/>
      <c r="D73" s="16"/>
      <c r="E73" s="16"/>
    </row>
    <row r="74" spans="2:19">
      <c r="B74" t="s">
        <v>285</v>
      </c>
      <c r="C74" s="16"/>
      <c r="D74" s="16"/>
      <c r="E74" s="16"/>
    </row>
    <row r="75" spans="2:19">
      <c r="C75" s="16"/>
      <c r="D75" s="16"/>
      <c r="E75" s="16"/>
    </row>
    <row r="76" spans="2:19">
      <c r="C76" s="16"/>
      <c r="D76" s="16"/>
      <c r="E76" s="16"/>
    </row>
    <row r="77" spans="2:19">
      <c r="C77" s="16"/>
      <c r="D77" s="16"/>
      <c r="E77" s="16"/>
    </row>
    <row r="78" spans="2:19">
      <c r="C78" s="16"/>
      <c r="D78" s="16"/>
      <c r="E78" s="16"/>
    </row>
    <row r="79" spans="2:19">
      <c r="C79" s="16"/>
      <c r="D79" s="16"/>
      <c r="E79" s="16"/>
    </row>
    <row r="80" spans="2:19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D52" sqref="D52:D6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6806053.4699999997</v>
      </c>
      <c r="I11" s="7"/>
      <c r="J11" s="76">
        <v>24359.514093212387</v>
      </c>
      <c r="K11" s="7"/>
      <c r="L11" s="77">
        <v>1</v>
      </c>
      <c r="M11" s="77">
        <v>1.7000000000000001E-2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6460508.75</v>
      </c>
      <c r="J12" s="82">
        <v>23655.032515689967</v>
      </c>
      <c r="L12" s="81">
        <v>0.97109999999999996</v>
      </c>
      <c r="M12" s="81">
        <v>1.6500000000000001E-2</v>
      </c>
    </row>
    <row r="13" spans="2:98">
      <c r="B13" t="s">
        <v>1588</v>
      </c>
      <c r="C13" t="s">
        <v>1589</v>
      </c>
      <c r="D13" t="s">
        <v>123</v>
      </c>
      <c r="E13" t="s">
        <v>1590</v>
      </c>
      <c r="F13" t="s">
        <v>1092</v>
      </c>
      <c r="G13" t="s">
        <v>106</v>
      </c>
      <c r="H13" s="78">
        <v>165000</v>
      </c>
      <c r="I13" s="78">
        <v>1E-4</v>
      </c>
      <c r="J13" s="78">
        <v>5.8822499999999995E-4</v>
      </c>
      <c r="K13" s="79">
        <v>2.0000000000000001E-4</v>
      </c>
      <c r="L13" s="79">
        <v>0</v>
      </c>
      <c r="M13" s="79">
        <v>0</v>
      </c>
    </row>
    <row r="14" spans="2:98">
      <c r="B14" t="s">
        <v>1591</v>
      </c>
      <c r="C14" t="s">
        <v>1592</v>
      </c>
      <c r="D14" t="s">
        <v>123</v>
      </c>
      <c r="E14" t="s">
        <v>1000</v>
      </c>
      <c r="F14" t="s">
        <v>662</v>
      </c>
      <c r="G14" t="s">
        <v>102</v>
      </c>
      <c r="H14" s="78">
        <v>688</v>
      </c>
      <c r="I14" s="78">
        <v>39294.686000000002</v>
      </c>
      <c r="J14" s="78">
        <v>270.34743967999998</v>
      </c>
      <c r="K14" s="79">
        <v>0</v>
      </c>
      <c r="L14" s="79">
        <v>1.11E-2</v>
      </c>
      <c r="M14" s="79">
        <v>2.0000000000000001E-4</v>
      </c>
    </row>
    <row r="15" spans="2:98">
      <c r="B15" t="s">
        <v>1593</v>
      </c>
      <c r="C15" t="s">
        <v>1594</v>
      </c>
      <c r="D15" t="s">
        <v>123</v>
      </c>
      <c r="E15" t="s">
        <v>1595</v>
      </c>
      <c r="F15" t="s">
        <v>1596</v>
      </c>
      <c r="G15" t="s">
        <v>106</v>
      </c>
      <c r="H15" s="78">
        <v>59148</v>
      </c>
      <c r="I15" s="78">
        <v>760.8</v>
      </c>
      <c r="J15" s="78">
        <v>1604.24281296</v>
      </c>
      <c r="K15" s="79">
        <v>0.12540000000000001</v>
      </c>
      <c r="L15" s="79">
        <v>6.59E-2</v>
      </c>
      <c r="M15" s="79">
        <v>1.1000000000000001E-3</v>
      </c>
    </row>
    <row r="16" spans="2:98">
      <c r="B16" t="s">
        <v>1597</v>
      </c>
      <c r="C16" t="s">
        <v>1598</v>
      </c>
      <c r="D16" t="s">
        <v>123</v>
      </c>
      <c r="E16" t="s">
        <v>1599</v>
      </c>
      <c r="F16" t="s">
        <v>1596</v>
      </c>
      <c r="G16" t="s">
        <v>106</v>
      </c>
      <c r="H16" s="78">
        <v>2939</v>
      </c>
      <c r="I16" s="78">
        <v>37226.050000000003</v>
      </c>
      <c r="J16" s="78">
        <v>3900.3724178675002</v>
      </c>
      <c r="K16" s="79">
        <v>0</v>
      </c>
      <c r="L16" s="79">
        <v>0.16009999999999999</v>
      </c>
      <c r="M16" s="79">
        <v>2.7000000000000001E-3</v>
      </c>
    </row>
    <row r="17" spans="2:13">
      <c r="B17" t="s">
        <v>1600</v>
      </c>
      <c r="C17" t="s">
        <v>1601</v>
      </c>
      <c r="D17" t="s">
        <v>123</v>
      </c>
      <c r="E17" t="s">
        <v>1602</v>
      </c>
      <c r="F17" t="s">
        <v>1596</v>
      </c>
      <c r="G17" t="s">
        <v>106</v>
      </c>
      <c r="H17" s="78">
        <v>230441</v>
      </c>
      <c r="I17" s="78">
        <v>9.7599999999999998E-4</v>
      </c>
      <c r="J17" s="78">
        <v>8.0180563303999999E-3</v>
      </c>
      <c r="K17" s="79">
        <v>5.9999999999999995E-4</v>
      </c>
      <c r="L17" s="79">
        <v>0</v>
      </c>
      <c r="M17" s="79">
        <v>0</v>
      </c>
    </row>
    <row r="18" spans="2:13">
      <c r="B18" t="s">
        <v>1603</v>
      </c>
      <c r="C18" t="s">
        <v>1604</v>
      </c>
      <c r="D18" t="s">
        <v>123</v>
      </c>
      <c r="E18" t="s">
        <v>1605</v>
      </c>
      <c r="F18" t="s">
        <v>1606</v>
      </c>
      <c r="G18" t="s">
        <v>102</v>
      </c>
      <c r="H18" s="78">
        <v>21144</v>
      </c>
      <c r="I18" s="78">
        <v>0.01</v>
      </c>
      <c r="J18" s="78">
        <v>2.1143999999999998E-3</v>
      </c>
      <c r="K18" s="79">
        <v>8.3000000000000001E-3</v>
      </c>
      <c r="L18" s="79">
        <v>0</v>
      </c>
      <c r="M18" s="79">
        <v>0</v>
      </c>
    </row>
    <row r="19" spans="2:13">
      <c r="B19" t="s">
        <v>1607</v>
      </c>
      <c r="C19" t="s">
        <v>1608</v>
      </c>
      <c r="D19" t="s">
        <v>123</v>
      </c>
      <c r="E19" t="s">
        <v>1609</v>
      </c>
      <c r="F19" t="s">
        <v>697</v>
      </c>
      <c r="G19" t="s">
        <v>106</v>
      </c>
      <c r="H19" s="78">
        <v>101000</v>
      </c>
      <c r="I19" s="78">
        <v>314.64999999999998</v>
      </c>
      <c r="J19" s="78">
        <v>1132.9445224999999</v>
      </c>
      <c r="K19" s="79">
        <v>1.01E-2</v>
      </c>
      <c r="L19" s="79">
        <v>4.65E-2</v>
      </c>
      <c r="M19" s="79">
        <v>8.0000000000000004E-4</v>
      </c>
    </row>
    <row r="20" spans="2:13">
      <c r="B20" t="s">
        <v>1610</v>
      </c>
      <c r="C20" t="s">
        <v>1611</v>
      </c>
      <c r="D20" t="s">
        <v>123</v>
      </c>
      <c r="E20" t="s">
        <v>1612</v>
      </c>
      <c r="F20" t="s">
        <v>697</v>
      </c>
      <c r="G20" t="s">
        <v>106</v>
      </c>
      <c r="H20" s="78">
        <v>0.99</v>
      </c>
      <c r="I20" s="78">
        <v>5395</v>
      </c>
      <c r="J20" s="78">
        <v>0.1904084325</v>
      </c>
      <c r="K20" s="79">
        <v>0</v>
      </c>
      <c r="L20" s="79">
        <v>0</v>
      </c>
      <c r="M20" s="79">
        <v>0</v>
      </c>
    </row>
    <row r="21" spans="2:13">
      <c r="B21" t="s">
        <v>1613</v>
      </c>
      <c r="C21" t="s">
        <v>1614</v>
      </c>
      <c r="D21" t="s">
        <v>123</v>
      </c>
      <c r="E21" t="s">
        <v>1615</v>
      </c>
      <c r="F21" t="s">
        <v>697</v>
      </c>
      <c r="G21" t="s">
        <v>106</v>
      </c>
      <c r="H21" s="78">
        <v>2153784</v>
      </c>
      <c r="I21" s="78">
        <v>1E-4</v>
      </c>
      <c r="J21" s="78">
        <v>7.6782399600000004E-3</v>
      </c>
      <c r="K21" s="79">
        <v>9.5100000000000004E-2</v>
      </c>
      <c r="L21" s="79">
        <v>0</v>
      </c>
      <c r="M21" s="79">
        <v>0</v>
      </c>
    </row>
    <row r="22" spans="2:13">
      <c r="B22" t="s">
        <v>1616</v>
      </c>
      <c r="C22" t="s">
        <v>1617</v>
      </c>
      <c r="D22" t="s">
        <v>123</v>
      </c>
      <c r="E22" t="s">
        <v>1618</v>
      </c>
      <c r="F22" t="s">
        <v>697</v>
      </c>
      <c r="G22" t="s">
        <v>106</v>
      </c>
      <c r="H22" s="78">
        <v>271667</v>
      </c>
      <c r="I22" s="78">
        <v>9.7599999999999998E-4</v>
      </c>
      <c r="J22" s="78">
        <v>9.4524902648000005E-3</v>
      </c>
      <c r="K22" s="79">
        <v>2.7199999999999998E-2</v>
      </c>
      <c r="L22" s="79">
        <v>0</v>
      </c>
      <c r="M22" s="79">
        <v>0</v>
      </c>
    </row>
    <row r="23" spans="2:13">
      <c r="B23" t="s">
        <v>1619</v>
      </c>
      <c r="C23" t="s">
        <v>1620</v>
      </c>
      <c r="D23" t="s">
        <v>123</v>
      </c>
      <c r="E23" t="s">
        <v>1621</v>
      </c>
      <c r="F23" t="s">
        <v>646</v>
      </c>
      <c r="G23" t="s">
        <v>106</v>
      </c>
      <c r="H23" s="78">
        <v>198592</v>
      </c>
      <c r="I23" s="78">
        <v>8.6000000000000003E-5</v>
      </c>
      <c r="J23" s="78">
        <v>6.0886321280000002E-4</v>
      </c>
      <c r="K23" s="79">
        <v>8.3000000000000001E-3</v>
      </c>
      <c r="L23" s="79">
        <v>0</v>
      </c>
      <c r="M23" s="79">
        <v>0</v>
      </c>
    </row>
    <row r="24" spans="2:13">
      <c r="B24" t="s">
        <v>1622</v>
      </c>
      <c r="C24" t="s">
        <v>1623</v>
      </c>
      <c r="D24" t="s">
        <v>123</v>
      </c>
      <c r="E24" t="s">
        <v>1624</v>
      </c>
      <c r="F24" t="s">
        <v>112</v>
      </c>
      <c r="G24" t="s">
        <v>102</v>
      </c>
      <c r="H24" s="78">
        <v>30840</v>
      </c>
      <c r="I24" s="78">
        <v>1E-4</v>
      </c>
      <c r="J24" s="78">
        <v>3.0840000000000003E-5</v>
      </c>
      <c r="K24" s="79">
        <v>2.8E-3</v>
      </c>
      <c r="L24" s="79">
        <v>0</v>
      </c>
      <c r="M24" s="79">
        <v>0</v>
      </c>
    </row>
    <row r="25" spans="2:13">
      <c r="B25" t="s">
        <v>1625</v>
      </c>
      <c r="C25" t="s">
        <v>1626</v>
      </c>
      <c r="D25" t="s">
        <v>123</v>
      </c>
      <c r="E25" t="s">
        <v>1627</v>
      </c>
      <c r="F25" t="s">
        <v>112</v>
      </c>
      <c r="G25" t="s">
        <v>102</v>
      </c>
      <c r="H25" s="78">
        <v>128519.77</v>
      </c>
      <c r="I25" s="78">
        <v>1E-4</v>
      </c>
      <c r="J25" s="78">
        <v>1.2851976999999999E-4</v>
      </c>
      <c r="K25" s="79">
        <v>2.3999999999999998E-3</v>
      </c>
      <c r="L25" s="79">
        <v>0</v>
      </c>
      <c r="M25" s="79">
        <v>0</v>
      </c>
    </row>
    <row r="26" spans="2:13">
      <c r="B26" t="s">
        <v>1628</v>
      </c>
      <c r="C26" t="s">
        <v>1629</v>
      </c>
      <c r="D26" t="s">
        <v>123</v>
      </c>
      <c r="E26" t="s">
        <v>1630</v>
      </c>
      <c r="F26" t="s">
        <v>112</v>
      </c>
      <c r="G26" t="s">
        <v>102</v>
      </c>
      <c r="H26" s="78">
        <v>371774.61</v>
      </c>
      <c r="I26" s="78">
        <v>9.9999999999999995E-7</v>
      </c>
      <c r="J26" s="78">
        <v>3.7177460999999999E-6</v>
      </c>
      <c r="K26" s="79">
        <v>9.1999999999999998E-3</v>
      </c>
      <c r="L26" s="79">
        <v>0</v>
      </c>
      <c r="M26" s="79">
        <v>0</v>
      </c>
    </row>
    <row r="27" spans="2:13">
      <c r="B27" t="s">
        <v>1631</v>
      </c>
      <c r="C27" t="s">
        <v>1632</v>
      </c>
      <c r="D27" t="s">
        <v>123</v>
      </c>
      <c r="E27" t="s">
        <v>1633</v>
      </c>
      <c r="F27" t="s">
        <v>112</v>
      </c>
      <c r="G27" t="s">
        <v>102</v>
      </c>
      <c r="H27" s="78">
        <v>176754</v>
      </c>
      <c r="I27" s="78">
        <v>1E-4</v>
      </c>
      <c r="J27" s="78">
        <v>1.76754E-4</v>
      </c>
      <c r="K27" s="79">
        <v>5.5999999999999999E-3</v>
      </c>
      <c r="L27" s="79">
        <v>0</v>
      </c>
      <c r="M27" s="79">
        <v>0</v>
      </c>
    </row>
    <row r="28" spans="2:13">
      <c r="B28" t="s">
        <v>1634</v>
      </c>
      <c r="C28" t="s">
        <v>1635</v>
      </c>
      <c r="D28" t="s">
        <v>123</v>
      </c>
      <c r="E28" t="s">
        <v>1636</v>
      </c>
      <c r="F28" t="s">
        <v>112</v>
      </c>
      <c r="G28" t="s">
        <v>102</v>
      </c>
      <c r="H28" s="78">
        <v>12878</v>
      </c>
      <c r="I28" s="78">
        <v>0.01</v>
      </c>
      <c r="J28" s="78">
        <v>1.2878E-3</v>
      </c>
      <c r="K28" s="79">
        <v>5.9999999999999995E-4</v>
      </c>
      <c r="L28" s="79">
        <v>0</v>
      </c>
      <c r="M28" s="79">
        <v>0</v>
      </c>
    </row>
    <row r="29" spans="2:13">
      <c r="B29" t="s">
        <v>1637</v>
      </c>
      <c r="C29" t="s">
        <v>1638</v>
      </c>
      <c r="D29" t="s">
        <v>123</v>
      </c>
      <c r="E29" t="s">
        <v>1639</v>
      </c>
      <c r="F29" t="s">
        <v>112</v>
      </c>
      <c r="G29" t="s">
        <v>102</v>
      </c>
      <c r="H29" s="78">
        <v>60000</v>
      </c>
      <c r="I29" s="78">
        <v>1E-4</v>
      </c>
      <c r="J29" s="78">
        <v>6.0000000000000002E-5</v>
      </c>
      <c r="K29" s="79">
        <v>1.15E-2</v>
      </c>
      <c r="L29" s="79">
        <v>0</v>
      </c>
      <c r="M29" s="79">
        <v>0</v>
      </c>
    </row>
    <row r="30" spans="2:13">
      <c r="B30" t="s">
        <v>1640</v>
      </c>
      <c r="C30" t="s">
        <v>1641</v>
      </c>
      <c r="D30" t="s">
        <v>123</v>
      </c>
      <c r="E30" t="s">
        <v>1642</v>
      </c>
      <c r="F30" t="s">
        <v>112</v>
      </c>
      <c r="G30" t="s">
        <v>102</v>
      </c>
      <c r="H30" s="78">
        <v>19425</v>
      </c>
      <c r="I30" s="78">
        <v>1E-4</v>
      </c>
      <c r="J30" s="78">
        <v>1.9425000000000001E-5</v>
      </c>
      <c r="K30" s="79">
        <v>1.4E-3</v>
      </c>
      <c r="L30" s="79">
        <v>0</v>
      </c>
      <c r="M30" s="79">
        <v>0</v>
      </c>
    </row>
    <row r="31" spans="2:13">
      <c r="B31" t="s">
        <v>1643</v>
      </c>
      <c r="C31" t="s">
        <v>1644</v>
      </c>
      <c r="D31" t="s">
        <v>123</v>
      </c>
      <c r="E31" t="s">
        <v>1645</v>
      </c>
      <c r="F31" t="s">
        <v>112</v>
      </c>
      <c r="G31" t="s">
        <v>102</v>
      </c>
      <c r="H31" s="78">
        <v>78530.880000000005</v>
      </c>
      <c r="I31" s="78">
        <v>9.9999999999999995E-7</v>
      </c>
      <c r="J31" s="78">
        <v>7.8530879999999997E-7</v>
      </c>
      <c r="K31" s="79">
        <v>5.3E-3</v>
      </c>
      <c r="L31" s="79">
        <v>0</v>
      </c>
      <c r="M31" s="79">
        <v>0</v>
      </c>
    </row>
    <row r="32" spans="2:13">
      <c r="B32" t="s">
        <v>1646</v>
      </c>
      <c r="C32" t="s">
        <v>1647</v>
      </c>
      <c r="D32" t="s">
        <v>123</v>
      </c>
      <c r="E32" t="s">
        <v>1648</v>
      </c>
      <c r="F32" t="s">
        <v>112</v>
      </c>
      <c r="G32" t="s">
        <v>102</v>
      </c>
      <c r="H32" s="78">
        <v>88896</v>
      </c>
      <c r="I32" s="78">
        <v>9.9999999999999995E-7</v>
      </c>
      <c r="J32" s="78">
        <v>8.8896000000000004E-7</v>
      </c>
      <c r="K32" s="79">
        <v>4.7999999999999996E-3</v>
      </c>
      <c r="L32" s="79">
        <v>0</v>
      </c>
      <c r="M32" s="79">
        <v>0</v>
      </c>
    </row>
    <row r="33" spans="2:13">
      <c r="B33" t="s">
        <v>1649</v>
      </c>
      <c r="C33" t="s">
        <v>1650</v>
      </c>
      <c r="D33" t="s">
        <v>123</v>
      </c>
      <c r="E33" t="s">
        <v>1478</v>
      </c>
      <c r="F33" t="s">
        <v>112</v>
      </c>
      <c r="G33" t="s">
        <v>102</v>
      </c>
      <c r="H33" s="78">
        <v>32006</v>
      </c>
      <c r="I33" s="78">
        <v>1E-4</v>
      </c>
      <c r="J33" s="78">
        <v>3.2005999999999998E-5</v>
      </c>
      <c r="K33" s="79">
        <v>1.4E-3</v>
      </c>
      <c r="L33" s="79">
        <v>0</v>
      </c>
      <c r="M33" s="79">
        <v>0</v>
      </c>
    </row>
    <row r="34" spans="2:13">
      <c r="B34" t="s">
        <v>1651</v>
      </c>
      <c r="C34" t="s">
        <v>1652</v>
      </c>
      <c r="D34" t="s">
        <v>123</v>
      </c>
      <c r="E34" t="s">
        <v>1577</v>
      </c>
      <c r="F34" t="s">
        <v>385</v>
      </c>
      <c r="G34" t="s">
        <v>102</v>
      </c>
      <c r="H34" s="78">
        <v>1086</v>
      </c>
      <c r="I34" s="78">
        <v>1E-4</v>
      </c>
      <c r="J34" s="78">
        <v>1.0860000000000001E-6</v>
      </c>
      <c r="K34" s="79">
        <v>0</v>
      </c>
      <c r="L34" s="79">
        <v>0</v>
      </c>
      <c r="M34" s="79">
        <v>0</v>
      </c>
    </row>
    <row r="35" spans="2:13">
      <c r="B35" t="s">
        <v>1653</v>
      </c>
      <c r="C35" t="s">
        <v>1654</v>
      </c>
      <c r="D35" t="s">
        <v>123</v>
      </c>
      <c r="E35" t="s">
        <v>1655</v>
      </c>
      <c r="F35" t="s">
        <v>1656</v>
      </c>
      <c r="G35" t="s">
        <v>102</v>
      </c>
      <c r="H35" s="78">
        <v>602716</v>
      </c>
      <c r="I35" s="78">
        <v>1E-4</v>
      </c>
      <c r="J35" s="78">
        <v>6.0271599999999999E-4</v>
      </c>
      <c r="K35" s="79">
        <v>3.1199999999999999E-2</v>
      </c>
      <c r="L35" s="79">
        <v>0</v>
      </c>
      <c r="M35" s="79">
        <v>0</v>
      </c>
    </row>
    <row r="36" spans="2:13">
      <c r="B36" t="s">
        <v>1657</v>
      </c>
      <c r="C36" t="s">
        <v>1658</v>
      </c>
      <c r="D36" t="s">
        <v>123</v>
      </c>
      <c r="E36" t="s">
        <v>1659</v>
      </c>
      <c r="F36" t="s">
        <v>1184</v>
      </c>
      <c r="G36" t="s">
        <v>106</v>
      </c>
      <c r="H36" s="78">
        <v>217501</v>
      </c>
      <c r="I36" s="78">
        <v>1E-4</v>
      </c>
      <c r="J36" s="78">
        <v>7.7539106500000001E-4</v>
      </c>
      <c r="K36" s="79">
        <v>6.9599999999999995E-2</v>
      </c>
      <c r="L36" s="79">
        <v>0</v>
      </c>
      <c r="M36" s="79">
        <v>0</v>
      </c>
    </row>
    <row r="37" spans="2:13">
      <c r="B37" t="s">
        <v>1660</v>
      </c>
      <c r="C37" t="s">
        <v>1661</v>
      </c>
      <c r="D37" t="s">
        <v>123</v>
      </c>
      <c r="E37" t="s">
        <v>1662</v>
      </c>
      <c r="F37" t="s">
        <v>1184</v>
      </c>
      <c r="G37" t="s">
        <v>102</v>
      </c>
      <c r="H37" s="78">
        <v>200000</v>
      </c>
      <c r="I37" s="78">
        <v>146.5</v>
      </c>
      <c r="J37" s="78">
        <v>293</v>
      </c>
      <c r="K37" s="79">
        <v>4.0000000000000001E-3</v>
      </c>
      <c r="L37" s="79">
        <v>1.2E-2</v>
      </c>
      <c r="M37" s="79">
        <v>2.0000000000000001E-4</v>
      </c>
    </row>
    <row r="38" spans="2:13">
      <c r="B38" t="s">
        <v>1663</v>
      </c>
      <c r="C38" t="s">
        <v>1664</v>
      </c>
      <c r="D38" t="s">
        <v>123</v>
      </c>
      <c r="E38" t="s">
        <v>1662</v>
      </c>
      <c r="F38" t="s">
        <v>1184</v>
      </c>
      <c r="G38" t="s">
        <v>106</v>
      </c>
      <c r="H38" s="78">
        <v>68145</v>
      </c>
      <c r="I38" s="78">
        <v>476.92419999999998</v>
      </c>
      <c r="J38" s="78">
        <v>1158.62498606085</v>
      </c>
      <c r="K38" s="79">
        <v>1.4E-3</v>
      </c>
      <c r="L38" s="79">
        <v>4.7600000000000003E-2</v>
      </c>
      <c r="M38" s="79">
        <v>8.0000000000000004E-4</v>
      </c>
    </row>
    <row r="39" spans="2:13">
      <c r="B39" t="s">
        <v>1665</v>
      </c>
      <c r="C39" t="s">
        <v>1666</v>
      </c>
      <c r="D39" t="s">
        <v>123</v>
      </c>
      <c r="E39" t="s">
        <v>478</v>
      </c>
      <c r="F39" t="s">
        <v>407</v>
      </c>
      <c r="G39" t="s">
        <v>102</v>
      </c>
      <c r="H39" s="78">
        <v>92363</v>
      </c>
      <c r="I39" s="78">
        <v>1E-4</v>
      </c>
      <c r="J39" s="78">
        <v>9.2362999999999996E-5</v>
      </c>
      <c r="K39" s="79">
        <v>6.8999999999999999E-3</v>
      </c>
      <c r="L39" s="79">
        <v>0</v>
      </c>
      <c r="M39" s="79">
        <v>0</v>
      </c>
    </row>
    <row r="40" spans="2:13">
      <c r="B40" t="s">
        <v>1667</v>
      </c>
      <c r="C40" t="s">
        <v>1668</v>
      </c>
      <c r="D40" t="s">
        <v>123</v>
      </c>
      <c r="E40" t="s">
        <v>1580</v>
      </c>
      <c r="F40" t="s">
        <v>328</v>
      </c>
      <c r="G40" t="s">
        <v>102</v>
      </c>
      <c r="H40" s="78">
        <v>2011</v>
      </c>
      <c r="I40" s="78">
        <v>1E-4</v>
      </c>
      <c r="J40" s="78">
        <v>2.0109999999999999E-6</v>
      </c>
      <c r="K40" s="79">
        <v>1E-4</v>
      </c>
      <c r="L40" s="79">
        <v>0</v>
      </c>
      <c r="M40" s="79">
        <v>0</v>
      </c>
    </row>
    <row r="41" spans="2:13">
      <c r="B41" t="s">
        <v>1669</v>
      </c>
      <c r="C41" t="s">
        <v>1670</v>
      </c>
      <c r="D41" t="s">
        <v>123</v>
      </c>
      <c r="E41" t="s">
        <v>1671</v>
      </c>
      <c r="F41" t="s">
        <v>328</v>
      </c>
      <c r="G41" t="s">
        <v>102</v>
      </c>
      <c r="H41" s="78">
        <v>183519.5</v>
      </c>
      <c r="I41" s="78">
        <v>1E-4</v>
      </c>
      <c r="J41" s="78">
        <v>1.835195E-4</v>
      </c>
      <c r="K41" s="79">
        <v>6.7000000000000002E-3</v>
      </c>
      <c r="L41" s="79">
        <v>0</v>
      </c>
      <c r="M41" s="79">
        <v>0</v>
      </c>
    </row>
    <row r="42" spans="2:13">
      <c r="B42" t="s">
        <v>1672</v>
      </c>
      <c r="C42" t="s">
        <v>1673</v>
      </c>
      <c r="D42" t="s">
        <v>123</v>
      </c>
      <c r="E42" t="s">
        <v>1674</v>
      </c>
      <c r="F42" t="s">
        <v>328</v>
      </c>
      <c r="G42" t="s">
        <v>102</v>
      </c>
      <c r="H42" s="78">
        <v>1800</v>
      </c>
      <c r="I42" s="78">
        <v>1E-4</v>
      </c>
      <c r="J42" s="78">
        <v>1.7999999999999999E-6</v>
      </c>
      <c r="K42" s="79">
        <v>6.9999999999999999E-4</v>
      </c>
      <c r="L42" s="79">
        <v>0</v>
      </c>
      <c r="M42" s="79">
        <v>0</v>
      </c>
    </row>
    <row r="43" spans="2:13">
      <c r="B43" t="s">
        <v>1675</v>
      </c>
      <c r="C43" t="s">
        <v>1676</v>
      </c>
      <c r="D43" t="s">
        <v>123</v>
      </c>
      <c r="E43" t="s">
        <v>1512</v>
      </c>
      <c r="F43" t="s">
        <v>328</v>
      </c>
      <c r="G43" t="s">
        <v>102</v>
      </c>
      <c r="H43" s="78">
        <v>8773</v>
      </c>
      <c r="I43" s="78">
        <v>1E-4</v>
      </c>
      <c r="J43" s="78">
        <v>8.7730000000000005E-6</v>
      </c>
      <c r="K43" s="79">
        <v>5.0000000000000001E-4</v>
      </c>
      <c r="L43" s="79">
        <v>0</v>
      </c>
      <c r="M43" s="79">
        <v>0</v>
      </c>
    </row>
    <row r="44" spans="2:13">
      <c r="B44" t="s">
        <v>1677</v>
      </c>
      <c r="C44" t="s">
        <v>1678</v>
      </c>
      <c r="D44" t="s">
        <v>123</v>
      </c>
      <c r="E44" t="s">
        <v>1524</v>
      </c>
      <c r="F44" t="s">
        <v>328</v>
      </c>
      <c r="G44" t="s">
        <v>102</v>
      </c>
      <c r="H44" s="78">
        <v>12122</v>
      </c>
      <c r="I44" s="78">
        <v>1E-4</v>
      </c>
      <c r="J44" s="78">
        <v>1.2122E-5</v>
      </c>
      <c r="K44" s="79">
        <v>2.9999999999999997E-4</v>
      </c>
      <c r="L44" s="79">
        <v>0</v>
      </c>
      <c r="M44" s="79">
        <v>0</v>
      </c>
    </row>
    <row r="45" spans="2:13">
      <c r="B45" t="s">
        <v>1679</v>
      </c>
      <c r="C45" t="s">
        <v>1680</v>
      </c>
      <c r="D45" t="s">
        <v>123</v>
      </c>
      <c r="E45" t="s">
        <v>1681</v>
      </c>
      <c r="F45" t="s">
        <v>328</v>
      </c>
      <c r="G45" t="s">
        <v>102</v>
      </c>
      <c r="H45" s="78">
        <v>90000</v>
      </c>
      <c r="I45" s="78">
        <v>1E-4</v>
      </c>
      <c r="J45" s="78">
        <v>9.0000000000000006E-5</v>
      </c>
      <c r="K45" s="79">
        <v>1.52E-2</v>
      </c>
      <c r="L45" s="79">
        <v>0</v>
      </c>
      <c r="M45" s="79">
        <v>0</v>
      </c>
    </row>
    <row r="46" spans="2:13">
      <c r="B46" t="s">
        <v>1682</v>
      </c>
      <c r="C46" t="s">
        <v>1683</v>
      </c>
      <c r="D46" t="s">
        <v>123</v>
      </c>
      <c r="E46" t="s">
        <v>1684</v>
      </c>
      <c r="F46" t="s">
        <v>328</v>
      </c>
      <c r="G46" t="s">
        <v>102</v>
      </c>
      <c r="H46" s="78">
        <v>121166</v>
      </c>
      <c r="I46" s="78">
        <v>1E-4</v>
      </c>
      <c r="J46" s="78">
        <v>1.21166E-4</v>
      </c>
      <c r="K46" s="79">
        <v>1.4999999999999999E-2</v>
      </c>
      <c r="L46" s="79">
        <v>0</v>
      </c>
      <c r="M46" s="79">
        <v>0</v>
      </c>
    </row>
    <row r="47" spans="2:13">
      <c r="B47" t="s">
        <v>1685</v>
      </c>
      <c r="C47" t="s">
        <v>1686</v>
      </c>
      <c r="D47" t="s">
        <v>123</v>
      </c>
      <c r="E47" t="s">
        <v>1687</v>
      </c>
      <c r="F47" t="s">
        <v>127</v>
      </c>
      <c r="G47" t="s">
        <v>102</v>
      </c>
      <c r="H47" s="78">
        <v>27059</v>
      </c>
      <c r="I47" s="78">
        <v>1E-3</v>
      </c>
      <c r="J47" s="78">
        <v>2.7059000000000002E-4</v>
      </c>
      <c r="K47" s="79">
        <v>1.35E-2</v>
      </c>
      <c r="L47" s="79">
        <v>0</v>
      </c>
      <c r="M47" s="79">
        <v>0</v>
      </c>
    </row>
    <row r="48" spans="2:13">
      <c r="B48" t="s">
        <v>1688</v>
      </c>
      <c r="C48" t="s">
        <v>1689</v>
      </c>
      <c r="D48" t="s">
        <v>123</v>
      </c>
      <c r="E48" t="s">
        <v>1690</v>
      </c>
      <c r="F48" t="s">
        <v>129</v>
      </c>
      <c r="G48" t="s">
        <v>106</v>
      </c>
      <c r="H48" s="78">
        <v>486219</v>
      </c>
      <c r="I48" s="78">
        <v>882.4</v>
      </c>
      <c r="J48" s="78">
        <v>15295.263365639999</v>
      </c>
      <c r="K48" s="79">
        <v>1.1999999999999999E-3</v>
      </c>
      <c r="L48" s="79">
        <v>0.62790000000000001</v>
      </c>
      <c r="M48" s="79">
        <v>1.06E-2</v>
      </c>
    </row>
    <row r="49" spans="2:13">
      <c r="B49" t="s">
        <v>1691</v>
      </c>
      <c r="C49" t="s">
        <v>1692</v>
      </c>
      <c r="D49" t="s">
        <v>123</v>
      </c>
      <c r="E49" t="s">
        <v>1693</v>
      </c>
      <c r="F49" t="s">
        <v>129</v>
      </c>
      <c r="G49" t="s">
        <v>102</v>
      </c>
      <c r="H49" s="78">
        <v>142000</v>
      </c>
      <c r="I49" s="78">
        <v>0.01</v>
      </c>
      <c r="J49" s="78">
        <v>1.4200000000000001E-2</v>
      </c>
      <c r="K49" s="79">
        <v>1.4200000000000001E-2</v>
      </c>
      <c r="L49" s="79">
        <v>0</v>
      </c>
      <c r="M49" s="79">
        <v>0</v>
      </c>
    </row>
    <row r="50" spans="2:13">
      <c r="B50" s="80" t="s">
        <v>233</v>
      </c>
      <c r="C50" s="16"/>
      <c r="D50" s="16"/>
      <c r="E50" s="16"/>
      <c r="H50" s="82">
        <v>345544.72</v>
      </c>
      <c r="J50" s="82">
        <v>704.48157752241934</v>
      </c>
      <c r="L50" s="81">
        <v>2.8899999999999999E-2</v>
      </c>
      <c r="M50" s="81">
        <v>5.0000000000000001E-4</v>
      </c>
    </row>
    <row r="51" spans="2:13">
      <c r="B51" s="80" t="s">
        <v>289</v>
      </c>
      <c r="C51" s="16"/>
      <c r="D51" s="16"/>
      <c r="E51" s="16"/>
      <c r="H51" s="82">
        <v>1900</v>
      </c>
      <c r="J51" s="82">
        <v>96.115965000000003</v>
      </c>
      <c r="L51" s="81">
        <v>3.8999999999999998E-3</v>
      </c>
      <c r="M51" s="81">
        <v>1E-4</v>
      </c>
    </row>
    <row r="52" spans="2:13">
      <c r="B52" t="s">
        <v>1694</v>
      </c>
      <c r="C52" t="s">
        <v>1695</v>
      </c>
      <c r="D52" t="s">
        <v>123</v>
      </c>
      <c r="E52" t="s">
        <v>1696</v>
      </c>
      <c r="F52" t="s">
        <v>646</v>
      </c>
      <c r="G52" t="s">
        <v>106</v>
      </c>
      <c r="H52" s="78">
        <v>1900</v>
      </c>
      <c r="I52" s="78">
        <v>1419</v>
      </c>
      <c r="J52" s="78">
        <v>96.115965000000003</v>
      </c>
      <c r="K52" s="79">
        <v>0</v>
      </c>
      <c r="L52" s="79">
        <v>3.8999999999999998E-3</v>
      </c>
      <c r="M52" s="79">
        <v>1E-4</v>
      </c>
    </row>
    <row r="53" spans="2:13">
      <c r="B53" s="80" t="s">
        <v>290</v>
      </c>
      <c r="C53" s="16"/>
      <c r="D53" s="16"/>
      <c r="E53" s="16"/>
      <c r="H53" s="82">
        <v>343644.72</v>
      </c>
      <c r="J53" s="82">
        <v>608.36561252241927</v>
      </c>
      <c r="L53" s="81">
        <v>2.5000000000000001E-2</v>
      </c>
      <c r="M53" s="81">
        <v>4.0000000000000002E-4</v>
      </c>
    </row>
    <row r="54" spans="2:13">
      <c r="B54" t="s">
        <v>1697</v>
      </c>
      <c r="C54" t="s">
        <v>1698</v>
      </c>
      <c r="D54" t="s">
        <v>123</v>
      </c>
      <c r="E54" t="s">
        <v>1699</v>
      </c>
      <c r="F54" t="s">
        <v>1092</v>
      </c>
      <c r="G54" t="s">
        <v>106</v>
      </c>
      <c r="H54" s="78">
        <v>403.95</v>
      </c>
      <c r="I54" s="78">
        <v>1E-4</v>
      </c>
      <c r="J54" s="78">
        <v>1.4400817500000001E-6</v>
      </c>
      <c r="K54" s="79">
        <v>0</v>
      </c>
      <c r="L54" s="79">
        <v>0</v>
      </c>
      <c r="M54" s="79">
        <v>0</v>
      </c>
    </row>
    <row r="55" spans="2:13">
      <c r="B55" t="s">
        <v>1700</v>
      </c>
      <c r="C55" t="s">
        <v>1701</v>
      </c>
      <c r="D55" t="s">
        <v>123</v>
      </c>
      <c r="E55" t="s">
        <v>1702</v>
      </c>
      <c r="F55" t="s">
        <v>662</v>
      </c>
      <c r="G55" t="s">
        <v>106</v>
      </c>
      <c r="H55" s="78">
        <v>5550</v>
      </c>
      <c r="I55" s="78">
        <v>2.9E-5</v>
      </c>
      <c r="J55" s="78">
        <v>5.7378675E-6</v>
      </c>
      <c r="K55" s="79">
        <v>1E-4</v>
      </c>
      <c r="L55" s="79">
        <v>0</v>
      </c>
      <c r="M55" s="79">
        <v>0</v>
      </c>
    </row>
    <row r="56" spans="2:13">
      <c r="B56" t="s">
        <v>1703</v>
      </c>
      <c r="C56" t="s">
        <v>1704</v>
      </c>
      <c r="D56" t="s">
        <v>123</v>
      </c>
      <c r="E56" t="s">
        <v>1705</v>
      </c>
      <c r="F56" t="s">
        <v>662</v>
      </c>
      <c r="G56" t="s">
        <v>106</v>
      </c>
      <c r="H56" s="78">
        <v>118.77</v>
      </c>
      <c r="I56" s="78">
        <v>1E-4</v>
      </c>
      <c r="J56" s="78">
        <v>4.2341505000000001E-7</v>
      </c>
      <c r="K56" s="79">
        <v>1.6000000000000001E-3</v>
      </c>
      <c r="L56" s="79">
        <v>0</v>
      </c>
      <c r="M56" s="79">
        <v>0</v>
      </c>
    </row>
    <row r="57" spans="2:13">
      <c r="B57" t="s">
        <v>1706</v>
      </c>
      <c r="C57" t="s">
        <v>1707</v>
      </c>
      <c r="D57" t="s">
        <v>123</v>
      </c>
      <c r="E57" t="s">
        <v>1708</v>
      </c>
      <c r="F57" t="s">
        <v>1596</v>
      </c>
      <c r="G57" t="s">
        <v>106</v>
      </c>
      <c r="H57" s="78">
        <v>109444</v>
      </c>
      <c r="I57" s="78">
        <v>1E-4</v>
      </c>
      <c r="J57" s="78">
        <v>3.9016786E-4</v>
      </c>
      <c r="K57" s="79">
        <v>1.6000000000000001E-3</v>
      </c>
      <c r="L57" s="79">
        <v>0</v>
      </c>
      <c r="M57" s="79">
        <v>0</v>
      </c>
    </row>
    <row r="58" spans="2:13">
      <c r="B58" t="s">
        <v>1709</v>
      </c>
      <c r="C58" t="s">
        <v>1710</v>
      </c>
      <c r="D58" t="s">
        <v>123</v>
      </c>
      <c r="E58" t="s">
        <v>1711</v>
      </c>
      <c r="F58" t="s">
        <v>1139</v>
      </c>
      <c r="G58" t="s">
        <v>110</v>
      </c>
      <c r="H58" s="78">
        <v>31890.5</v>
      </c>
      <c r="I58" s="78">
        <v>169.22300000000041</v>
      </c>
      <c r="J58" s="78">
        <v>210.48382699674499</v>
      </c>
      <c r="K58" s="79">
        <v>1E-3</v>
      </c>
      <c r="L58" s="79">
        <v>8.6E-3</v>
      </c>
      <c r="M58" s="79">
        <v>1E-4</v>
      </c>
    </row>
    <row r="59" spans="2:13">
      <c r="B59" t="s">
        <v>1712</v>
      </c>
      <c r="C59" t="s">
        <v>1713</v>
      </c>
      <c r="D59" t="s">
        <v>123</v>
      </c>
      <c r="E59" t="s">
        <v>1711</v>
      </c>
      <c r="F59" t="s">
        <v>328</v>
      </c>
      <c r="G59" t="s">
        <v>110</v>
      </c>
      <c r="H59" s="78">
        <v>46237.5</v>
      </c>
      <c r="I59" s="78">
        <v>220.62799999999999</v>
      </c>
      <c r="J59" s="78">
        <v>397.88080271144997</v>
      </c>
      <c r="K59" s="79">
        <v>1.5E-3</v>
      </c>
      <c r="L59" s="79">
        <v>1.6299999999999999E-2</v>
      </c>
      <c r="M59" s="79">
        <v>2.9999999999999997E-4</v>
      </c>
    </row>
    <row r="60" spans="2:13">
      <c r="B60" t="s">
        <v>1714</v>
      </c>
      <c r="C60" t="s">
        <v>1715</v>
      </c>
      <c r="D60" t="s">
        <v>123</v>
      </c>
      <c r="E60" t="s">
        <v>1711</v>
      </c>
      <c r="F60" t="s">
        <v>328</v>
      </c>
      <c r="G60" t="s">
        <v>110</v>
      </c>
      <c r="H60" s="78">
        <v>150000</v>
      </c>
      <c r="I60" s="78">
        <v>1E-4</v>
      </c>
      <c r="J60" s="78">
        <v>5.8504499999999997E-4</v>
      </c>
      <c r="K60" s="79">
        <v>5.9999999999999995E-4</v>
      </c>
      <c r="L60" s="79">
        <v>0</v>
      </c>
      <c r="M60" s="79">
        <v>0</v>
      </c>
    </row>
    <row r="61" spans="2:13">
      <c r="B61" t="s">
        <v>235</v>
      </c>
      <c r="C61" s="16"/>
      <c r="D61" s="16"/>
      <c r="E61" s="16"/>
    </row>
    <row r="62" spans="2:13">
      <c r="B62" t="s">
        <v>283</v>
      </c>
      <c r="C62" s="16"/>
      <c r="D62" s="16"/>
      <c r="E62" s="16"/>
    </row>
    <row r="63" spans="2:13">
      <c r="B63" t="s">
        <v>284</v>
      </c>
      <c r="C63" s="16"/>
      <c r="D63" s="16"/>
      <c r="E63" s="16"/>
    </row>
    <row r="64" spans="2:13">
      <c r="B64" t="s">
        <v>285</v>
      </c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76" workbookViewId="0">
      <selection activeCell="E78" sqref="E7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139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57280617.68</v>
      </c>
      <c r="G11" s="7"/>
      <c r="H11" s="76">
        <v>136078.31911036783</v>
      </c>
      <c r="I11" s="7"/>
      <c r="J11" s="77">
        <v>1</v>
      </c>
      <c r="K11" s="77">
        <v>9.4700000000000006E-2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49924102.090000004</v>
      </c>
      <c r="H12" s="82">
        <v>85204.382118544265</v>
      </c>
      <c r="J12" s="81">
        <v>0.62609999999999999</v>
      </c>
      <c r="K12" s="81">
        <v>5.9299999999999999E-2</v>
      </c>
    </row>
    <row r="13" spans="2:55">
      <c r="B13" s="80" t="s">
        <v>1716</v>
      </c>
      <c r="C13" s="16"/>
      <c r="F13" s="82">
        <v>21233803</v>
      </c>
      <c r="H13" s="82">
        <v>42470.793115464738</v>
      </c>
      <c r="J13" s="81">
        <v>0.31209999999999999</v>
      </c>
      <c r="K13" s="81">
        <v>2.9600000000000001E-2</v>
      </c>
    </row>
    <row r="14" spans="2:55">
      <c r="B14" t="s">
        <v>1717</v>
      </c>
      <c r="C14" t="s">
        <v>1718</v>
      </c>
      <c r="D14" t="s">
        <v>106</v>
      </c>
      <c r="E14"/>
      <c r="F14" s="78">
        <v>500000</v>
      </c>
      <c r="G14" s="78">
        <v>0.18640000000000001</v>
      </c>
      <c r="H14" s="78">
        <v>3.3225799999999999</v>
      </c>
      <c r="I14" s="79">
        <v>8.0999999999999996E-3</v>
      </c>
      <c r="J14" s="79">
        <v>0</v>
      </c>
      <c r="K14" s="79">
        <v>0</v>
      </c>
    </row>
    <row r="15" spans="2:55">
      <c r="B15" t="s">
        <v>1719</v>
      </c>
      <c r="C15" t="s">
        <v>1720</v>
      </c>
      <c r="D15" t="s">
        <v>106</v>
      </c>
      <c r="E15" t="s">
        <v>1721</v>
      </c>
      <c r="F15" s="78">
        <v>891480</v>
      </c>
      <c r="G15" s="78">
        <v>112.59050000000001</v>
      </c>
      <c r="H15" s="78">
        <v>3578.2681792110002</v>
      </c>
      <c r="I15" s="79">
        <v>1.49E-2</v>
      </c>
      <c r="J15" s="79">
        <v>2.63E-2</v>
      </c>
      <c r="K15" s="79">
        <v>2.5000000000000001E-3</v>
      </c>
    </row>
    <row r="16" spans="2:55">
      <c r="B16" t="s">
        <v>1722</v>
      </c>
      <c r="C16" t="s">
        <v>1723</v>
      </c>
      <c r="D16" t="s">
        <v>106</v>
      </c>
      <c r="E16" t="s">
        <v>1724</v>
      </c>
      <c r="F16" s="78">
        <v>408150</v>
      </c>
      <c r="G16" s="78">
        <v>61.697899999999997</v>
      </c>
      <c r="H16" s="78">
        <v>897.73822460024996</v>
      </c>
      <c r="I16" s="79">
        <v>5.1000000000000004E-3</v>
      </c>
      <c r="J16" s="79">
        <v>6.6E-3</v>
      </c>
      <c r="K16" s="79">
        <v>5.9999999999999995E-4</v>
      </c>
    </row>
    <row r="17" spans="2:11">
      <c r="B17" t="s">
        <v>1725</v>
      </c>
      <c r="C17" t="s">
        <v>1726</v>
      </c>
      <c r="D17" t="s">
        <v>106</v>
      </c>
      <c r="E17"/>
      <c r="F17" s="78">
        <v>1000000</v>
      </c>
      <c r="G17" s="78">
        <v>1E-3</v>
      </c>
      <c r="H17" s="78">
        <v>3.5650000000000001E-2</v>
      </c>
      <c r="I17" s="79">
        <v>0.02</v>
      </c>
      <c r="J17" s="79">
        <v>0</v>
      </c>
      <c r="K17" s="79">
        <v>0</v>
      </c>
    </row>
    <row r="18" spans="2:11">
      <c r="B18" t="s">
        <v>1727</v>
      </c>
      <c r="C18" t="s">
        <v>1728</v>
      </c>
      <c r="D18" t="s">
        <v>106</v>
      </c>
      <c r="E18" t="s">
        <v>1729</v>
      </c>
      <c r="F18" s="78">
        <v>200000</v>
      </c>
      <c r="G18" s="78">
        <v>100</v>
      </c>
      <c r="H18" s="78">
        <v>713</v>
      </c>
      <c r="I18" s="79">
        <v>0</v>
      </c>
      <c r="J18" s="79">
        <v>5.1999999999999998E-3</v>
      </c>
      <c r="K18" s="79">
        <v>5.0000000000000001E-4</v>
      </c>
    </row>
    <row r="19" spans="2:11">
      <c r="B19" t="s">
        <v>1730</v>
      </c>
      <c r="C19" t="s">
        <v>1731</v>
      </c>
      <c r="D19" t="s">
        <v>106</v>
      </c>
      <c r="E19" t="s">
        <v>1732</v>
      </c>
      <c r="F19" s="78">
        <v>425000</v>
      </c>
      <c r="G19" s="78">
        <v>237.37440000000001</v>
      </c>
      <c r="H19" s="78">
        <v>3596.5188779999999</v>
      </c>
      <c r="I19" s="79">
        <v>2.8299999999999999E-2</v>
      </c>
      <c r="J19" s="79">
        <v>2.64E-2</v>
      </c>
      <c r="K19" s="79">
        <v>2.5000000000000001E-3</v>
      </c>
    </row>
    <row r="20" spans="2:11">
      <c r="B20" t="s">
        <v>1733</v>
      </c>
      <c r="C20" t="s">
        <v>1734</v>
      </c>
      <c r="D20" t="s">
        <v>106</v>
      </c>
      <c r="E20"/>
      <c r="F20" s="78">
        <v>475000</v>
      </c>
      <c r="G20" s="78">
        <v>131.18020000000001</v>
      </c>
      <c r="H20" s="78">
        <v>2221.3727117499998</v>
      </c>
      <c r="I20" s="79">
        <v>3.5000000000000001E-3</v>
      </c>
      <c r="J20" s="79">
        <v>1.6299999999999999E-2</v>
      </c>
      <c r="K20" s="79">
        <v>1.5E-3</v>
      </c>
    </row>
    <row r="21" spans="2:11">
      <c r="B21" t="s">
        <v>1735</v>
      </c>
      <c r="C21" t="s">
        <v>1736</v>
      </c>
      <c r="D21" t="s">
        <v>106</v>
      </c>
      <c r="E21" t="s">
        <v>1737</v>
      </c>
      <c r="F21" s="78">
        <v>760000</v>
      </c>
      <c r="G21" s="78">
        <v>95.430700000000002</v>
      </c>
      <c r="H21" s="78">
        <v>2585.5993858000002</v>
      </c>
      <c r="I21" s="79">
        <v>7.6E-3</v>
      </c>
      <c r="J21" s="79">
        <v>1.9E-2</v>
      </c>
      <c r="K21" s="79">
        <v>1.8E-3</v>
      </c>
    </row>
    <row r="22" spans="2:11">
      <c r="B22" t="s">
        <v>1738</v>
      </c>
      <c r="C22" t="s">
        <v>1739</v>
      </c>
      <c r="D22" t="s">
        <v>106</v>
      </c>
      <c r="E22" t="s">
        <v>1740</v>
      </c>
      <c r="F22" s="78">
        <v>430000</v>
      </c>
      <c r="G22" s="78">
        <v>90.433000000000007</v>
      </c>
      <c r="H22" s="78">
        <v>1386.2926735000001</v>
      </c>
      <c r="I22" s="79">
        <v>0</v>
      </c>
      <c r="J22" s="79">
        <v>1.0200000000000001E-2</v>
      </c>
      <c r="K22" s="79">
        <v>1E-3</v>
      </c>
    </row>
    <row r="23" spans="2:11">
      <c r="B23" t="s">
        <v>1741</v>
      </c>
      <c r="C23" t="s">
        <v>1742</v>
      </c>
      <c r="D23" t="s">
        <v>106</v>
      </c>
      <c r="E23"/>
      <c r="F23" s="78">
        <v>400000</v>
      </c>
      <c r="G23" s="78">
        <v>62.972499999999997</v>
      </c>
      <c r="H23" s="78">
        <v>897.98784999999998</v>
      </c>
      <c r="I23" s="79">
        <v>1.8200000000000001E-2</v>
      </c>
      <c r="J23" s="79">
        <v>6.6E-3</v>
      </c>
      <c r="K23" s="79">
        <v>5.9999999999999995E-4</v>
      </c>
    </row>
    <row r="24" spans="2:11">
      <c r="B24" t="s">
        <v>1743</v>
      </c>
      <c r="C24" t="s">
        <v>1744</v>
      </c>
      <c r="D24" t="s">
        <v>106</v>
      </c>
      <c r="E24"/>
      <c r="F24" s="78">
        <v>500000</v>
      </c>
      <c r="G24" s="78">
        <v>1E-3</v>
      </c>
      <c r="H24" s="78">
        <v>1.7825000000000001E-2</v>
      </c>
      <c r="I24" s="79">
        <v>6.7000000000000002E-3</v>
      </c>
      <c r="J24" s="79">
        <v>0</v>
      </c>
      <c r="K24" s="79">
        <v>0</v>
      </c>
    </row>
    <row r="25" spans="2:11">
      <c r="B25" t="s">
        <v>1745</v>
      </c>
      <c r="C25" t="s">
        <v>1746</v>
      </c>
      <c r="D25" t="s">
        <v>106</v>
      </c>
      <c r="E25"/>
      <c r="F25" s="78">
        <v>1000000</v>
      </c>
      <c r="G25" s="78">
        <v>1.6354</v>
      </c>
      <c r="H25" s="78">
        <v>58.302010000000003</v>
      </c>
      <c r="I25" s="79">
        <v>6.1999999999999998E-3</v>
      </c>
      <c r="J25" s="79">
        <v>4.0000000000000002E-4</v>
      </c>
      <c r="K25" s="79">
        <v>0</v>
      </c>
    </row>
    <row r="26" spans="2:11">
      <c r="B26" t="s">
        <v>1747</v>
      </c>
      <c r="C26" t="s">
        <v>1748</v>
      </c>
      <c r="D26" t="s">
        <v>106</v>
      </c>
      <c r="E26"/>
      <c r="F26" s="78">
        <v>1000000</v>
      </c>
      <c r="G26" s="78">
        <v>1E-4</v>
      </c>
      <c r="H26" s="78">
        <v>3.565E-3</v>
      </c>
      <c r="I26" s="79">
        <v>2.5000000000000001E-3</v>
      </c>
      <c r="J26" s="79">
        <v>0</v>
      </c>
      <c r="K26" s="79">
        <v>0</v>
      </c>
    </row>
    <row r="27" spans="2:11">
      <c r="B27" t="s">
        <v>1749</v>
      </c>
      <c r="C27" t="s">
        <v>1750</v>
      </c>
      <c r="D27" t="s">
        <v>106</v>
      </c>
      <c r="E27"/>
      <c r="F27" s="78">
        <v>500000</v>
      </c>
      <c r="G27" s="78">
        <v>44.787399999999998</v>
      </c>
      <c r="H27" s="78">
        <v>798.33540500000004</v>
      </c>
      <c r="I27" s="79">
        <v>4.3E-3</v>
      </c>
      <c r="J27" s="79">
        <v>5.8999999999999999E-3</v>
      </c>
      <c r="K27" s="79">
        <v>5.9999999999999995E-4</v>
      </c>
    </row>
    <row r="28" spans="2:11">
      <c r="B28" t="s">
        <v>1751</v>
      </c>
      <c r="C28" t="s">
        <v>1752</v>
      </c>
      <c r="D28" t="s">
        <v>106</v>
      </c>
      <c r="E28" t="s">
        <v>1753</v>
      </c>
      <c r="F28" s="78">
        <v>755522</v>
      </c>
      <c r="G28" s="78">
        <v>98.196899999999999</v>
      </c>
      <c r="H28" s="78">
        <v>2644.8705867461699</v>
      </c>
      <c r="I28" s="79">
        <v>3.78E-2</v>
      </c>
      <c r="J28" s="79">
        <v>1.9400000000000001E-2</v>
      </c>
      <c r="K28" s="79">
        <v>1.8E-3</v>
      </c>
    </row>
    <row r="29" spans="2:11">
      <c r="B29" t="s">
        <v>1754</v>
      </c>
      <c r="C29" t="s">
        <v>1755</v>
      </c>
      <c r="D29" t="s">
        <v>106</v>
      </c>
      <c r="E29"/>
      <c r="F29" s="78">
        <v>500000</v>
      </c>
      <c r="G29" s="78">
        <v>227.84200000000001</v>
      </c>
      <c r="H29" s="78">
        <v>4061.2836499999999</v>
      </c>
      <c r="I29" s="79">
        <v>1.14E-2</v>
      </c>
      <c r="J29" s="79">
        <v>2.98E-2</v>
      </c>
      <c r="K29" s="79">
        <v>2.8E-3</v>
      </c>
    </row>
    <row r="30" spans="2:11">
      <c r="B30" t="s">
        <v>1756</v>
      </c>
      <c r="C30" t="s">
        <v>1757</v>
      </c>
      <c r="D30" t="s">
        <v>106</v>
      </c>
      <c r="E30" t="s">
        <v>1758</v>
      </c>
      <c r="F30" s="78">
        <v>428000</v>
      </c>
      <c r="G30" s="78">
        <v>102.9825</v>
      </c>
      <c r="H30" s="78">
        <v>1571.3275815</v>
      </c>
      <c r="I30" s="79">
        <v>3.7000000000000002E-3</v>
      </c>
      <c r="J30" s="79">
        <v>1.15E-2</v>
      </c>
      <c r="K30" s="79">
        <v>1.1000000000000001E-3</v>
      </c>
    </row>
    <row r="31" spans="2:11">
      <c r="B31" t="s">
        <v>1759</v>
      </c>
      <c r="C31" t="s">
        <v>1760</v>
      </c>
      <c r="D31" t="s">
        <v>106</v>
      </c>
      <c r="E31" t="s">
        <v>1761</v>
      </c>
      <c r="F31" s="78">
        <v>430000</v>
      </c>
      <c r="G31" s="78">
        <v>100</v>
      </c>
      <c r="H31" s="78">
        <v>1532.95</v>
      </c>
      <c r="I31" s="79">
        <v>4.7800000000000002E-2</v>
      </c>
      <c r="J31" s="79">
        <v>1.1299999999999999E-2</v>
      </c>
      <c r="K31" s="79">
        <v>1.1000000000000001E-3</v>
      </c>
    </row>
    <row r="32" spans="2:11">
      <c r="B32" t="s">
        <v>1762</v>
      </c>
      <c r="C32" t="s">
        <v>1763</v>
      </c>
      <c r="D32" t="s">
        <v>106</v>
      </c>
      <c r="E32"/>
      <c r="F32" s="78">
        <v>600000</v>
      </c>
      <c r="G32" s="78">
        <v>116.4562</v>
      </c>
      <c r="H32" s="78">
        <v>2490.998118</v>
      </c>
      <c r="I32" s="79">
        <v>7.4999999999999997E-3</v>
      </c>
      <c r="J32" s="79">
        <v>1.83E-2</v>
      </c>
      <c r="K32" s="79">
        <v>1.6999999999999999E-3</v>
      </c>
    </row>
    <row r="33" spans="2:11">
      <c r="B33" t="s">
        <v>1764</v>
      </c>
      <c r="C33" t="s">
        <v>1765</v>
      </c>
      <c r="D33" t="s">
        <v>106</v>
      </c>
      <c r="E33" t="s">
        <v>1766</v>
      </c>
      <c r="F33" s="78">
        <v>206400</v>
      </c>
      <c r="G33" s="78">
        <v>97.790199999999999</v>
      </c>
      <c r="H33" s="78">
        <v>719.55593803199997</v>
      </c>
      <c r="I33" s="79">
        <v>2.0999999999999999E-3</v>
      </c>
      <c r="J33" s="79">
        <v>5.3E-3</v>
      </c>
      <c r="K33" s="79">
        <v>5.0000000000000001E-4</v>
      </c>
    </row>
    <row r="34" spans="2:11">
      <c r="B34" t="s">
        <v>1767</v>
      </c>
      <c r="C34" t="s">
        <v>1768</v>
      </c>
      <c r="D34" t="s">
        <v>106</v>
      </c>
      <c r="E34"/>
      <c r="F34" s="78">
        <v>479974</v>
      </c>
      <c r="G34" s="78">
        <v>106.4156</v>
      </c>
      <c r="H34" s="78">
        <v>1820.8851105803601</v>
      </c>
      <c r="I34" s="79">
        <v>5.0000000000000001E-4</v>
      </c>
      <c r="J34" s="79">
        <v>1.34E-2</v>
      </c>
      <c r="K34" s="79">
        <v>1.2999999999999999E-3</v>
      </c>
    </row>
    <row r="35" spans="2:11">
      <c r="B35" t="s">
        <v>1769</v>
      </c>
      <c r="C35" t="s">
        <v>1770</v>
      </c>
      <c r="D35" t="s">
        <v>106</v>
      </c>
      <c r="E35" t="s">
        <v>642</v>
      </c>
      <c r="F35" s="78">
        <v>337183</v>
      </c>
      <c r="G35" s="78">
        <v>110.91010000000041</v>
      </c>
      <c r="H35" s="78">
        <v>1333.2030588519001</v>
      </c>
      <c r="I35" s="79">
        <v>1.6000000000000001E-3</v>
      </c>
      <c r="J35" s="79">
        <v>9.7999999999999997E-3</v>
      </c>
      <c r="K35" s="79">
        <v>8.9999999999999998E-4</v>
      </c>
    </row>
    <row r="36" spans="2:11">
      <c r="B36" t="s">
        <v>1771</v>
      </c>
      <c r="C36" t="s">
        <v>1772</v>
      </c>
      <c r="D36" t="s">
        <v>106</v>
      </c>
      <c r="E36" t="s">
        <v>1773</v>
      </c>
      <c r="F36" s="78">
        <v>795021</v>
      </c>
      <c r="G36" s="78">
        <v>108.71510000000018</v>
      </c>
      <c r="H36" s="78">
        <v>3081.2575749846201</v>
      </c>
      <c r="I36" s="79">
        <v>0</v>
      </c>
      <c r="J36" s="79">
        <v>2.2599999999999999E-2</v>
      </c>
      <c r="K36" s="79">
        <v>2.0999999999999999E-3</v>
      </c>
    </row>
    <row r="37" spans="2:11">
      <c r="B37" t="s">
        <v>1774</v>
      </c>
      <c r="C37" t="s">
        <v>1775</v>
      </c>
      <c r="D37" t="s">
        <v>106</v>
      </c>
      <c r="E37" t="s">
        <v>247</v>
      </c>
      <c r="F37" s="78">
        <v>98133</v>
      </c>
      <c r="G37" s="78">
        <v>100</v>
      </c>
      <c r="H37" s="78">
        <v>349.84414500000003</v>
      </c>
      <c r="I37" s="79">
        <v>8.0000000000000004E-4</v>
      </c>
      <c r="J37" s="79">
        <v>2.5999999999999999E-3</v>
      </c>
      <c r="K37" s="79">
        <v>2.0000000000000001E-4</v>
      </c>
    </row>
    <row r="38" spans="2:11">
      <c r="B38" t="s">
        <v>1776</v>
      </c>
      <c r="C38" t="s">
        <v>1777</v>
      </c>
      <c r="D38" t="s">
        <v>106</v>
      </c>
      <c r="E38" t="s">
        <v>1778</v>
      </c>
      <c r="F38" s="78">
        <v>114000</v>
      </c>
      <c r="G38" s="78">
        <v>100</v>
      </c>
      <c r="H38" s="78">
        <v>406.41</v>
      </c>
      <c r="I38" s="79">
        <v>1.4E-3</v>
      </c>
      <c r="J38" s="79">
        <v>3.0000000000000001E-3</v>
      </c>
      <c r="K38" s="79">
        <v>2.9999999999999997E-4</v>
      </c>
    </row>
    <row r="39" spans="2:11">
      <c r="B39" t="s">
        <v>1779</v>
      </c>
      <c r="C39" t="s">
        <v>1780</v>
      </c>
      <c r="D39" t="s">
        <v>106</v>
      </c>
      <c r="E39"/>
      <c r="F39" s="78">
        <v>587900</v>
      </c>
      <c r="G39" s="78">
        <v>100.0094</v>
      </c>
      <c r="H39" s="78">
        <v>2096.0605111690002</v>
      </c>
      <c r="I39" s="79">
        <v>2.1000000000000001E-2</v>
      </c>
      <c r="J39" s="79">
        <v>1.54E-2</v>
      </c>
      <c r="K39" s="79">
        <v>1.5E-3</v>
      </c>
    </row>
    <row r="40" spans="2:11">
      <c r="B40" t="s">
        <v>1781</v>
      </c>
      <c r="C40" t="s">
        <v>1782</v>
      </c>
      <c r="D40" t="s">
        <v>106</v>
      </c>
      <c r="E40"/>
      <c r="F40" s="78">
        <v>715549</v>
      </c>
      <c r="G40" s="78">
        <v>121.97799999999999</v>
      </c>
      <c r="H40" s="78">
        <v>3111.5760606192998</v>
      </c>
      <c r="I40" s="79">
        <v>4.0000000000000001E-3</v>
      </c>
      <c r="J40" s="79">
        <v>2.29E-2</v>
      </c>
      <c r="K40" s="79">
        <v>2.2000000000000001E-3</v>
      </c>
    </row>
    <row r="41" spans="2:11">
      <c r="B41" t="s">
        <v>1783</v>
      </c>
      <c r="C41" t="s">
        <v>1784</v>
      </c>
      <c r="D41" t="s">
        <v>106</v>
      </c>
      <c r="E41"/>
      <c r="F41" s="78">
        <v>930000</v>
      </c>
      <c r="G41" s="78">
        <v>1E-4</v>
      </c>
      <c r="H41" s="78">
        <v>3.3154500000000002E-3</v>
      </c>
      <c r="I41" s="79">
        <v>5.4999999999999997E-3</v>
      </c>
      <c r="J41" s="79">
        <v>0</v>
      </c>
      <c r="K41" s="79">
        <v>0</v>
      </c>
    </row>
    <row r="42" spans="2:11">
      <c r="B42" t="s">
        <v>1785</v>
      </c>
      <c r="C42" t="s">
        <v>1786</v>
      </c>
      <c r="D42" t="s">
        <v>106</v>
      </c>
      <c r="E42"/>
      <c r="F42" s="78">
        <v>455000</v>
      </c>
      <c r="G42" s="78">
        <v>28.450800000000001</v>
      </c>
      <c r="H42" s="78">
        <v>461.49331410000002</v>
      </c>
      <c r="I42" s="79">
        <v>1.14E-2</v>
      </c>
      <c r="J42" s="79">
        <v>3.3999999999999998E-3</v>
      </c>
      <c r="K42" s="79">
        <v>2.9999999999999997E-4</v>
      </c>
    </row>
    <row r="43" spans="2:11">
      <c r="B43" t="s">
        <v>1787</v>
      </c>
      <c r="C43" t="s">
        <v>1788</v>
      </c>
      <c r="D43" t="s">
        <v>106</v>
      </c>
      <c r="E43"/>
      <c r="F43" s="78">
        <v>1000000</v>
      </c>
      <c r="G43" s="78">
        <v>1E-4</v>
      </c>
      <c r="H43" s="78">
        <v>3.565E-3</v>
      </c>
      <c r="I43" s="79">
        <v>8.8999999999999999E-3</v>
      </c>
      <c r="J43" s="79">
        <v>0</v>
      </c>
      <c r="K43" s="79">
        <v>0</v>
      </c>
    </row>
    <row r="44" spans="2:11">
      <c r="B44" t="s">
        <v>1789</v>
      </c>
      <c r="C44" t="s">
        <v>1790</v>
      </c>
      <c r="D44" t="s">
        <v>106</v>
      </c>
      <c r="E44"/>
      <c r="F44" s="78">
        <v>210222</v>
      </c>
      <c r="G44" s="78">
        <v>1E-4</v>
      </c>
      <c r="H44" s="78">
        <v>7.4944143000000001E-4</v>
      </c>
      <c r="I44" s="79">
        <v>3.5000000000000003E-2</v>
      </c>
      <c r="J44" s="79">
        <v>0</v>
      </c>
      <c r="K44" s="79">
        <v>0</v>
      </c>
    </row>
    <row r="45" spans="2:11">
      <c r="B45" t="s">
        <v>1791</v>
      </c>
      <c r="C45" t="s">
        <v>1792</v>
      </c>
      <c r="D45" t="s">
        <v>106</v>
      </c>
      <c r="E45"/>
      <c r="F45" s="78">
        <v>250000</v>
      </c>
      <c r="G45" s="78">
        <v>1E-4</v>
      </c>
      <c r="H45" s="78">
        <v>8.9125000000000001E-4</v>
      </c>
      <c r="I45" s="79">
        <v>4.1999999999999997E-3</v>
      </c>
      <c r="J45" s="79">
        <v>0</v>
      </c>
      <c r="K45" s="79">
        <v>0</v>
      </c>
    </row>
    <row r="46" spans="2:11">
      <c r="B46" t="s">
        <v>1793</v>
      </c>
      <c r="C46" t="s">
        <v>1794</v>
      </c>
      <c r="D46" t="s">
        <v>106</v>
      </c>
      <c r="E46"/>
      <c r="F46" s="78">
        <v>750000</v>
      </c>
      <c r="G46" s="78">
        <v>0.43519999999999998</v>
      </c>
      <c r="H46" s="78">
        <v>11.63616</v>
      </c>
      <c r="I46" s="79">
        <v>3.5999999999999999E-3</v>
      </c>
      <c r="J46" s="79">
        <v>1E-4</v>
      </c>
      <c r="K46" s="79">
        <v>0</v>
      </c>
    </row>
    <row r="47" spans="2:11">
      <c r="B47" t="s">
        <v>1795</v>
      </c>
      <c r="C47" t="s">
        <v>1796</v>
      </c>
      <c r="D47" t="s">
        <v>106</v>
      </c>
      <c r="E47"/>
      <c r="F47" s="78">
        <v>507059</v>
      </c>
      <c r="G47" s="78">
        <v>1.4452</v>
      </c>
      <c r="H47" s="78">
        <v>26.124379421419999</v>
      </c>
      <c r="I47" s="79">
        <v>3.5000000000000001E-3</v>
      </c>
      <c r="J47" s="79">
        <v>2.0000000000000001E-4</v>
      </c>
      <c r="K47" s="79">
        <v>0</v>
      </c>
    </row>
    <row r="48" spans="2:11">
      <c r="B48" t="s">
        <v>1797</v>
      </c>
      <c r="C48" t="s">
        <v>1798</v>
      </c>
      <c r="D48" t="s">
        <v>106</v>
      </c>
      <c r="E48"/>
      <c r="F48" s="78">
        <v>441490</v>
      </c>
      <c r="G48" s="78">
        <v>1E-4</v>
      </c>
      <c r="H48" s="78">
        <v>1.57391185E-3</v>
      </c>
      <c r="I48" s="79">
        <v>1.2999999999999999E-2</v>
      </c>
      <c r="J48" s="79">
        <v>0</v>
      </c>
      <c r="K48" s="79">
        <v>0</v>
      </c>
    </row>
    <row r="49" spans="2:11">
      <c r="B49" t="s">
        <v>1799</v>
      </c>
      <c r="C49" t="s">
        <v>1800</v>
      </c>
      <c r="D49" t="s">
        <v>106</v>
      </c>
      <c r="E49"/>
      <c r="F49" s="78">
        <v>500001</v>
      </c>
      <c r="G49" s="78">
        <v>1E-4</v>
      </c>
      <c r="H49" s="78">
        <v>1.7825035650000001E-3</v>
      </c>
      <c r="I49" s="79">
        <v>3.0999999999999999E-3</v>
      </c>
      <c r="J49" s="79">
        <v>0</v>
      </c>
      <c r="K49" s="79">
        <v>0</v>
      </c>
    </row>
    <row r="50" spans="2:11">
      <c r="B50" t="s">
        <v>1801</v>
      </c>
      <c r="C50" t="s">
        <v>1802</v>
      </c>
      <c r="D50" t="s">
        <v>106</v>
      </c>
      <c r="E50"/>
      <c r="F50" s="78">
        <v>500308</v>
      </c>
      <c r="G50" s="78">
        <v>0.81330000000000002</v>
      </c>
      <c r="H50" s="78">
        <v>14.50600269666</v>
      </c>
      <c r="I50" s="79">
        <v>2.8999999999999998E-3</v>
      </c>
      <c r="J50" s="79">
        <v>1E-4</v>
      </c>
      <c r="K50" s="79">
        <v>0</v>
      </c>
    </row>
    <row r="51" spans="2:11">
      <c r="B51" t="s">
        <v>1803</v>
      </c>
      <c r="C51" t="s">
        <v>1804</v>
      </c>
      <c r="D51" t="s">
        <v>106</v>
      </c>
      <c r="E51"/>
      <c r="F51" s="78">
        <v>546483</v>
      </c>
      <c r="G51" s="78">
        <v>1E-4</v>
      </c>
      <c r="H51" s="78">
        <v>1.9482118949999999E-3</v>
      </c>
      <c r="I51" s="79">
        <v>3.2099999999999997E-2</v>
      </c>
      <c r="J51" s="79">
        <v>0</v>
      </c>
      <c r="K51" s="79">
        <v>0</v>
      </c>
    </row>
    <row r="52" spans="2:11">
      <c r="B52" t="s">
        <v>1805</v>
      </c>
      <c r="C52" t="s">
        <v>1806</v>
      </c>
      <c r="D52" t="s">
        <v>106</v>
      </c>
      <c r="E52"/>
      <c r="F52" s="78">
        <v>605928</v>
      </c>
      <c r="G52" s="78">
        <v>1E-4</v>
      </c>
      <c r="H52" s="78">
        <v>2.1601333199999999E-3</v>
      </c>
      <c r="I52" s="79">
        <v>1.21E-2</v>
      </c>
      <c r="J52" s="79">
        <v>0</v>
      </c>
      <c r="K52" s="79">
        <v>0</v>
      </c>
    </row>
    <row r="53" spans="2:11">
      <c r="B53" s="80" t="s">
        <v>1807</v>
      </c>
      <c r="C53" s="16"/>
      <c r="F53" s="82">
        <v>3885062.09</v>
      </c>
      <c r="H53" s="82">
        <v>8186.0867288953796</v>
      </c>
      <c r="J53" s="81">
        <v>6.0199999999999997E-2</v>
      </c>
      <c r="K53" s="81">
        <v>5.7000000000000002E-3</v>
      </c>
    </row>
    <row r="54" spans="2:11">
      <c r="B54" t="s">
        <v>1808</v>
      </c>
      <c r="C54" t="s">
        <v>1809</v>
      </c>
      <c r="D54" t="s">
        <v>106</v>
      </c>
      <c r="E54" t="s">
        <v>1810</v>
      </c>
      <c r="F54" s="78">
        <v>996.09</v>
      </c>
      <c r="G54" s="78">
        <v>105054.75000000015</v>
      </c>
      <c r="H54" s="78">
        <v>3730.55809831538</v>
      </c>
      <c r="I54" s="79">
        <v>0</v>
      </c>
      <c r="J54" s="79">
        <v>2.7400000000000001E-2</v>
      </c>
      <c r="K54" s="79">
        <v>2.5999999999999999E-3</v>
      </c>
    </row>
    <row r="55" spans="2:11">
      <c r="B55" t="s">
        <v>1811</v>
      </c>
      <c r="C55" t="s">
        <v>1812</v>
      </c>
      <c r="D55" t="s">
        <v>102</v>
      </c>
      <c r="E55"/>
      <c r="F55" s="78">
        <v>3884066</v>
      </c>
      <c r="G55" s="78">
        <v>114.71299999999999</v>
      </c>
      <c r="H55" s="78">
        <v>4455.52863058</v>
      </c>
      <c r="I55" s="79">
        <v>3.44E-2</v>
      </c>
      <c r="J55" s="79">
        <v>3.27E-2</v>
      </c>
      <c r="K55" s="79">
        <v>3.0999999999999999E-3</v>
      </c>
    </row>
    <row r="56" spans="2:11">
      <c r="B56" s="80" t="s">
        <v>1813</v>
      </c>
      <c r="C56" s="16"/>
      <c r="F56" s="82">
        <v>0</v>
      </c>
      <c r="H56" s="82">
        <v>0</v>
      </c>
      <c r="J56" s="81">
        <v>0</v>
      </c>
      <c r="K56" s="81">
        <v>0</v>
      </c>
    </row>
    <row r="57" spans="2:11">
      <c r="B57" t="s">
        <v>229</v>
      </c>
      <c r="C57" t="s">
        <v>229</v>
      </c>
      <c r="D57" t="s">
        <v>229</v>
      </c>
      <c r="F57" s="78">
        <v>0</v>
      </c>
      <c r="G57" s="78">
        <v>0</v>
      </c>
      <c r="H57" s="78">
        <v>0</v>
      </c>
      <c r="I57" s="79">
        <v>0</v>
      </c>
      <c r="J57" s="79">
        <v>0</v>
      </c>
      <c r="K57" s="79">
        <v>0</v>
      </c>
    </row>
    <row r="58" spans="2:11">
      <c r="B58" s="80" t="s">
        <v>1814</v>
      </c>
      <c r="C58" s="16"/>
      <c r="F58" s="82">
        <v>24805237</v>
      </c>
      <c r="H58" s="82">
        <v>34547.502274184139</v>
      </c>
      <c r="J58" s="81">
        <v>0.25390000000000001</v>
      </c>
      <c r="K58" s="81">
        <v>2.41E-2</v>
      </c>
    </row>
    <row r="59" spans="2:11">
      <c r="B59" t="s">
        <v>1815</v>
      </c>
      <c r="C59" t="s">
        <v>1816</v>
      </c>
      <c r="D59" t="s">
        <v>106</v>
      </c>
      <c r="E59"/>
      <c r="F59" s="78">
        <v>552170</v>
      </c>
      <c r="G59" s="78">
        <v>35.123600000000003</v>
      </c>
      <c r="H59" s="78">
        <v>691.40316625779997</v>
      </c>
      <c r="I59" s="79">
        <v>5.8999999999999999E-3</v>
      </c>
      <c r="J59" s="79">
        <v>5.1000000000000004E-3</v>
      </c>
      <c r="K59" s="79">
        <v>5.0000000000000001E-4</v>
      </c>
    </row>
    <row r="60" spans="2:11">
      <c r="B60" t="s">
        <v>1817</v>
      </c>
      <c r="C60" t="s">
        <v>1818</v>
      </c>
      <c r="D60" t="s">
        <v>106</v>
      </c>
      <c r="E60" t="s">
        <v>1819</v>
      </c>
      <c r="F60" s="78">
        <v>459900</v>
      </c>
      <c r="G60" s="78">
        <v>116.9204</v>
      </c>
      <c r="H60" s="78">
        <v>1916.9608183739999</v>
      </c>
      <c r="I60" s="79">
        <v>4.5999999999999999E-3</v>
      </c>
      <c r="J60" s="79">
        <v>1.41E-2</v>
      </c>
      <c r="K60" s="79">
        <v>1.2999999999999999E-3</v>
      </c>
    </row>
    <row r="61" spans="2:11">
      <c r="B61" t="s">
        <v>1820</v>
      </c>
      <c r="C61" t="s">
        <v>1821</v>
      </c>
      <c r="D61" t="s">
        <v>102</v>
      </c>
      <c r="E61" t="s">
        <v>1822</v>
      </c>
      <c r="F61" s="78">
        <v>2400000</v>
      </c>
      <c r="G61" s="78">
        <v>99.586799999999997</v>
      </c>
      <c r="H61" s="78">
        <v>2390.0832</v>
      </c>
      <c r="I61" s="79">
        <v>1E-3</v>
      </c>
      <c r="J61" s="79">
        <v>1.7600000000000001E-2</v>
      </c>
      <c r="K61" s="79">
        <v>1.6999999999999999E-3</v>
      </c>
    </row>
    <row r="62" spans="2:11">
      <c r="B62" t="s">
        <v>1823</v>
      </c>
      <c r="C62" t="s">
        <v>1824</v>
      </c>
      <c r="D62" t="s">
        <v>106</v>
      </c>
      <c r="E62"/>
      <c r="F62" s="78">
        <v>187500</v>
      </c>
      <c r="G62" s="78">
        <v>1E-4</v>
      </c>
      <c r="H62" s="78">
        <v>6.6843749999999998E-4</v>
      </c>
      <c r="I62" s="79">
        <v>3.8E-3</v>
      </c>
      <c r="J62" s="79">
        <v>0</v>
      </c>
      <c r="K62" s="79">
        <v>0</v>
      </c>
    </row>
    <row r="63" spans="2:11">
      <c r="B63" t="s">
        <v>1825</v>
      </c>
      <c r="C63" t="s">
        <v>1826</v>
      </c>
      <c r="D63" t="s">
        <v>106</v>
      </c>
      <c r="E63"/>
      <c r="F63" s="78">
        <v>480000</v>
      </c>
      <c r="G63" s="78">
        <v>24.004200000000001</v>
      </c>
      <c r="H63" s="78">
        <v>410.75987040000001</v>
      </c>
      <c r="I63" s="79">
        <v>6.3E-3</v>
      </c>
      <c r="J63" s="79">
        <v>3.0000000000000001E-3</v>
      </c>
      <c r="K63" s="79">
        <v>2.9999999999999997E-4</v>
      </c>
    </row>
    <row r="64" spans="2:11">
      <c r="B64" t="s">
        <v>1827</v>
      </c>
      <c r="C64" t="s">
        <v>1828</v>
      </c>
      <c r="D64" t="s">
        <v>106</v>
      </c>
      <c r="E64" t="s">
        <v>1829</v>
      </c>
      <c r="F64" s="78">
        <v>443834</v>
      </c>
      <c r="G64" s="78">
        <v>111.6859</v>
      </c>
      <c r="H64" s="78">
        <v>1767.1704907523899</v>
      </c>
      <c r="I64" s="79">
        <v>2.0999999999999999E-3</v>
      </c>
      <c r="J64" s="79">
        <v>1.2999999999999999E-2</v>
      </c>
      <c r="K64" s="79">
        <v>1.1999999999999999E-3</v>
      </c>
    </row>
    <row r="65" spans="2:11">
      <c r="B65" t="s">
        <v>1830</v>
      </c>
      <c r="C65" t="s">
        <v>1831</v>
      </c>
      <c r="D65" t="s">
        <v>106</v>
      </c>
      <c r="E65"/>
      <c r="F65" s="78">
        <v>879202</v>
      </c>
      <c r="G65" s="78">
        <v>1E-3</v>
      </c>
      <c r="H65" s="78">
        <v>3.1343551300000001E-2</v>
      </c>
      <c r="I65" s="79">
        <v>3.1399999999999997E-2</v>
      </c>
      <c r="J65" s="79">
        <v>0</v>
      </c>
      <c r="K65" s="79">
        <v>0</v>
      </c>
    </row>
    <row r="66" spans="2:11">
      <c r="B66" t="s">
        <v>1832</v>
      </c>
      <c r="C66" t="s">
        <v>1833</v>
      </c>
      <c r="D66" t="s">
        <v>106</v>
      </c>
      <c r="E66"/>
      <c r="F66" s="78">
        <v>1819433</v>
      </c>
      <c r="G66" s="78">
        <v>144.59390000000008</v>
      </c>
      <c r="H66" s="78">
        <v>9378.7632576726592</v>
      </c>
      <c r="I66" s="79">
        <v>3.2300000000000002E-2</v>
      </c>
      <c r="J66" s="79">
        <v>6.8900000000000003E-2</v>
      </c>
      <c r="K66" s="79">
        <v>6.4999999999999997E-3</v>
      </c>
    </row>
    <row r="67" spans="2:11">
      <c r="B67" t="s">
        <v>1834</v>
      </c>
      <c r="C67" t="s">
        <v>1835</v>
      </c>
      <c r="D67" t="s">
        <v>106</v>
      </c>
      <c r="E67"/>
      <c r="F67" s="78">
        <v>886720</v>
      </c>
      <c r="G67" s="78">
        <v>11.7219</v>
      </c>
      <c r="H67" s="78">
        <v>370.5476389392</v>
      </c>
      <c r="I67" s="79">
        <v>5.1999999999999998E-3</v>
      </c>
      <c r="J67" s="79">
        <v>2.7000000000000001E-3</v>
      </c>
      <c r="K67" s="79">
        <v>2.9999999999999997E-4</v>
      </c>
    </row>
    <row r="68" spans="2:11">
      <c r="B68" t="s">
        <v>1836</v>
      </c>
      <c r="C68" t="s">
        <v>1837</v>
      </c>
      <c r="D68" t="s">
        <v>106</v>
      </c>
      <c r="E68"/>
      <c r="F68" s="78">
        <v>1582108</v>
      </c>
      <c r="G68" s="78">
        <v>32.828400000000002</v>
      </c>
      <c r="H68" s="78">
        <v>1851.5923476256801</v>
      </c>
      <c r="I68" s="79">
        <v>7.9000000000000008E-3</v>
      </c>
      <c r="J68" s="79">
        <v>1.3599999999999999E-2</v>
      </c>
      <c r="K68" s="79">
        <v>1.2999999999999999E-3</v>
      </c>
    </row>
    <row r="69" spans="2:11">
      <c r="B69" t="s">
        <v>1838</v>
      </c>
      <c r="C69" t="s">
        <v>1839</v>
      </c>
      <c r="D69" t="s">
        <v>106</v>
      </c>
      <c r="E69" t="s">
        <v>1840</v>
      </c>
      <c r="F69" s="78">
        <v>945454</v>
      </c>
      <c r="G69" s="78">
        <v>117.74379999999999</v>
      </c>
      <c r="H69" s="78">
        <v>3968.60600932738</v>
      </c>
      <c r="I69" s="79">
        <v>0</v>
      </c>
      <c r="J69" s="79">
        <v>2.92E-2</v>
      </c>
      <c r="K69" s="79">
        <v>2.8E-3</v>
      </c>
    </row>
    <row r="70" spans="2:11">
      <c r="B70" t="s">
        <v>1841</v>
      </c>
      <c r="C70" t="s">
        <v>1842</v>
      </c>
      <c r="D70" t="s">
        <v>106</v>
      </c>
      <c r="E70"/>
      <c r="F70" s="78">
        <v>878940</v>
      </c>
      <c r="G70" s="78">
        <v>1E-4</v>
      </c>
      <c r="H70" s="78">
        <v>3.1334211E-3</v>
      </c>
      <c r="I70" s="79">
        <v>1.0999999999999999E-2</v>
      </c>
      <c r="J70" s="79">
        <v>0</v>
      </c>
      <c r="K70" s="79">
        <v>0</v>
      </c>
    </row>
    <row r="71" spans="2:11">
      <c r="B71" t="s">
        <v>1843</v>
      </c>
      <c r="C71" t="s">
        <v>1844</v>
      </c>
      <c r="D71" t="s">
        <v>106</v>
      </c>
      <c r="E71"/>
      <c r="F71" s="78">
        <v>612255</v>
      </c>
      <c r="G71" s="78">
        <v>20.206900000000001</v>
      </c>
      <c r="H71" s="78">
        <v>441.05379869617502</v>
      </c>
      <c r="I71" s="79">
        <v>1.11E-2</v>
      </c>
      <c r="J71" s="79">
        <v>3.2000000000000002E-3</v>
      </c>
      <c r="K71" s="79">
        <v>2.9999999999999997E-4</v>
      </c>
    </row>
    <row r="72" spans="2:11">
      <c r="B72" t="s">
        <v>1845</v>
      </c>
      <c r="C72" t="s">
        <v>1846</v>
      </c>
      <c r="D72" t="s">
        <v>102</v>
      </c>
      <c r="E72"/>
      <c r="F72" s="78">
        <v>3282571</v>
      </c>
      <c r="G72" s="78">
        <v>8.5040999999999993</v>
      </c>
      <c r="H72" s="78">
        <v>279.15312041099997</v>
      </c>
      <c r="I72" s="79">
        <v>3.8E-3</v>
      </c>
      <c r="J72" s="79">
        <v>2.0999999999999999E-3</v>
      </c>
      <c r="K72" s="79">
        <v>2.0000000000000001E-4</v>
      </c>
    </row>
    <row r="73" spans="2:11">
      <c r="B73" t="s">
        <v>1847</v>
      </c>
      <c r="C73" t="s">
        <v>1848</v>
      </c>
      <c r="D73" t="s">
        <v>102</v>
      </c>
      <c r="E73"/>
      <c r="F73" s="78">
        <v>3100603</v>
      </c>
      <c r="G73" s="78">
        <v>0.65129999999999999</v>
      </c>
      <c r="H73" s="78">
        <v>20.194227339000001</v>
      </c>
      <c r="I73" s="79">
        <v>1.2200000000000001E-2</v>
      </c>
      <c r="J73" s="79">
        <v>1E-4</v>
      </c>
      <c r="K73" s="79">
        <v>0</v>
      </c>
    </row>
    <row r="74" spans="2:11">
      <c r="B74" t="s">
        <v>1849</v>
      </c>
      <c r="C74" t="s">
        <v>1850</v>
      </c>
      <c r="D74" t="s">
        <v>106</v>
      </c>
      <c r="E74" t="s">
        <v>1851</v>
      </c>
      <c r="F74" s="78">
        <v>915000</v>
      </c>
      <c r="G74" s="78">
        <v>100.18640000000001</v>
      </c>
      <c r="H74" s="78">
        <v>3268.0553214000001</v>
      </c>
      <c r="I74" s="79">
        <v>4.5999999999999999E-3</v>
      </c>
      <c r="J74" s="79">
        <v>2.4E-2</v>
      </c>
      <c r="K74" s="79">
        <v>2.3E-3</v>
      </c>
    </row>
    <row r="75" spans="2:11">
      <c r="B75" t="s">
        <v>1852</v>
      </c>
      <c r="C75" t="s">
        <v>1853</v>
      </c>
      <c r="D75" t="s">
        <v>106</v>
      </c>
      <c r="E75"/>
      <c r="F75" s="78">
        <v>990000</v>
      </c>
      <c r="G75" s="78">
        <v>55.478900000000003</v>
      </c>
      <c r="H75" s="78">
        <v>1958.0445571499999</v>
      </c>
      <c r="I75" s="79">
        <v>1.2800000000000001E-2</v>
      </c>
      <c r="J75" s="79">
        <v>1.44E-2</v>
      </c>
      <c r="K75" s="79">
        <v>1.4E-3</v>
      </c>
    </row>
    <row r="76" spans="2:11">
      <c r="B76" t="s">
        <v>1854</v>
      </c>
      <c r="C76" t="s">
        <v>1855</v>
      </c>
      <c r="D76" t="s">
        <v>106</v>
      </c>
      <c r="E76"/>
      <c r="F76" s="78">
        <v>935021</v>
      </c>
      <c r="G76" s="78">
        <v>7.7382</v>
      </c>
      <c r="H76" s="78">
        <v>257.94127925343003</v>
      </c>
      <c r="I76" s="79">
        <v>1.4800000000000001E-2</v>
      </c>
      <c r="J76" s="79">
        <v>1.9E-3</v>
      </c>
      <c r="K76" s="79">
        <v>2.0000000000000001E-4</v>
      </c>
    </row>
    <row r="77" spans="2:11">
      <c r="B77" t="s">
        <v>1856</v>
      </c>
      <c r="C77" t="s">
        <v>1857</v>
      </c>
      <c r="D77" t="s">
        <v>106</v>
      </c>
      <c r="E77" t="s">
        <v>1721</v>
      </c>
      <c r="F77" s="78">
        <v>900000</v>
      </c>
      <c r="G77" s="78">
        <v>118</v>
      </c>
      <c r="H77" s="78">
        <v>3786.03</v>
      </c>
      <c r="I77" s="79">
        <v>0.15</v>
      </c>
      <c r="J77" s="79">
        <v>2.7799999999999998E-2</v>
      </c>
      <c r="K77" s="79">
        <v>2.5999999999999999E-3</v>
      </c>
    </row>
    <row r="78" spans="2:11">
      <c r="B78" t="s">
        <v>1858</v>
      </c>
      <c r="C78" t="s">
        <v>1859</v>
      </c>
      <c r="D78" t="s">
        <v>106</v>
      </c>
      <c r="E78"/>
      <c r="F78" s="78">
        <v>497585</v>
      </c>
      <c r="G78" s="78">
        <v>1E-4</v>
      </c>
      <c r="H78" s="78">
        <v>1.773890525E-3</v>
      </c>
      <c r="I78" s="79">
        <v>2.4899999999999999E-2</v>
      </c>
      <c r="J78" s="79">
        <v>0</v>
      </c>
      <c r="K78" s="79">
        <v>0</v>
      </c>
    </row>
    <row r="79" spans="2:11">
      <c r="B79" t="s">
        <v>1860</v>
      </c>
      <c r="C79" t="s">
        <v>1861</v>
      </c>
      <c r="D79" t="s">
        <v>106</v>
      </c>
      <c r="E79" t="s">
        <v>1862</v>
      </c>
      <c r="F79" s="78">
        <v>300000</v>
      </c>
      <c r="G79" s="78">
        <v>0.01</v>
      </c>
      <c r="H79" s="78">
        <v>0.10695</v>
      </c>
      <c r="I79" s="79">
        <v>3.0999999999999999E-3</v>
      </c>
      <c r="J79" s="79">
        <v>0</v>
      </c>
      <c r="K79" s="79">
        <v>0</v>
      </c>
    </row>
    <row r="80" spans="2:11">
      <c r="B80" t="s">
        <v>1863</v>
      </c>
      <c r="C80" t="s">
        <v>1864</v>
      </c>
      <c r="D80" t="s">
        <v>102</v>
      </c>
      <c r="E80" t="s">
        <v>1865</v>
      </c>
      <c r="F80" s="78">
        <v>1756941</v>
      </c>
      <c r="G80" s="78">
        <v>101.9385</v>
      </c>
      <c r="H80" s="78">
        <v>1790.999301285</v>
      </c>
      <c r="I80" s="79">
        <v>2.0999999999999999E-3</v>
      </c>
      <c r="J80" s="79">
        <v>1.32E-2</v>
      </c>
      <c r="K80" s="79">
        <v>1.1999999999999999E-3</v>
      </c>
    </row>
    <row r="81" spans="2:11">
      <c r="B81" s="80" t="s">
        <v>233</v>
      </c>
      <c r="C81" s="16"/>
      <c r="F81" s="82">
        <v>7356515.5899999999</v>
      </c>
      <c r="H81" s="82">
        <v>50873.936991823575</v>
      </c>
      <c r="J81" s="81">
        <v>0.37390000000000001</v>
      </c>
      <c r="K81" s="81">
        <v>3.5400000000000001E-2</v>
      </c>
    </row>
    <row r="82" spans="2:11">
      <c r="B82" s="80" t="s">
        <v>1866</v>
      </c>
      <c r="C82" s="16"/>
      <c r="F82" s="82">
        <v>160000</v>
      </c>
      <c r="H82" s="82">
        <v>654.17750000000001</v>
      </c>
      <c r="J82" s="81">
        <v>4.7999999999999996E-3</v>
      </c>
      <c r="K82" s="81">
        <v>5.0000000000000001E-4</v>
      </c>
    </row>
    <row r="83" spans="2:11">
      <c r="B83" t="s">
        <v>1867</v>
      </c>
      <c r="C83" t="s">
        <v>1868</v>
      </c>
      <c r="D83" t="s">
        <v>106</v>
      </c>
      <c r="E83" t="s">
        <v>619</v>
      </c>
      <c r="F83" s="78">
        <v>160000</v>
      </c>
      <c r="G83" s="78">
        <v>114.6875</v>
      </c>
      <c r="H83" s="78">
        <v>654.17750000000001</v>
      </c>
      <c r="I83" s="79">
        <v>8.0000000000000004E-4</v>
      </c>
      <c r="J83" s="79">
        <v>4.7999999999999996E-3</v>
      </c>
      <c r="K83" s="79">
        <v>5.0000000000000001E-4</v>
      </c>
    </row>
    <row r="84" spans="2:11">
      <c r="B84" s="80" t="s">
        <v>1869</v>
      </c>
      <c r="C84" s="16"/>
      <c r="F84" s="82">
        <v>0</v>
      </c>
      <c r="H84" s="82">
        <v>0</v>
      </c>
      <c r="J84" s="81">
        <v>0</v>
      </c>
      <c r="K84" s="81">
        <v>0</v>
      </c>
    </row>
    <row r="85" spans="2:11">
      <c r="B85" t="s">
        <v>229</v>
      </c>
      <c r="C85" t="s">
        <v>229</v>
      </c>
      <c r="D85" t="s">
        <v>229</v>
      </c>
      <c r="F85" s="78">
        <v>0</v>
      </c>
      <c r="G85" s="78">
        <v>0</v>
      </c>
      <c r="H85" s="78">
        <v>0</v>
      </c>
      <c r="I85" s="79">
        <v>0</v>
      </c>
      <c r="J85" s="79">
        <v>0</v>
      </c>
      <c r="K85" s="79">
        <v>0</v>
      </c>
    </row>
    <row r="86" spans="2:11">
      <c r="B86" s="80" t="s">
        <v>1870</v>
      </c>
      <c r="C86" s="16"/>
      <c r="F86" s="82">
        <v>0</v>
      </c>
      <c r="H86" s="82">
        <v>0</v>
      </c>
      <c r="J86" s="81">
        <v>0</v>
      </c>
      <c r="K86" s="81">
        <v>0</v>
      </c>
    </row>
    <row r="87" spans="2:11">
      <c r="B87" t="s">
        <v>229</v>
      </c>
      <c r="C87" t="s">
        <v>229</v>
      </c>
      <c r="D87" t="s">
        <v>229</v>
      </c>
      <c r="F87" s="78">
        <v>0</v>
      </c>
      <c r="G87" s="78">
        <v>0</v>
      </c>
      <c r="H87" s="78">
        <v>0</v>
      </c>
      <c r="I87" s="79">
        <v>0</v>
      </c>
      <c r="J87" s="79">
        <v>0</v>
      </c>
      <c r="K87" s="79">
        <v>0</v>
      </c>
    </row>
    <row r="88" spans="2:11">
      <c r="B88" s="80" t="s">
        <v>1871</v>
      </c>
      <c r="C88" s="16"/>
      <c r="F88" s="82">
        <v>7196515.5899999999</v>
      </c>
      <c r="H88" s="82">
        <v>50219.759491823577</v>
      </c>
      <c r="J88" s="81">
        <v>0.36909999999999998</v>
      </c>
      <c r="K88" s="81">
        <v>3.5000000000000003E-2</v>
      </c>
    </row>
    <row r="89" spans="2:11">
      <c r="B89" t="s">
        <v>1872</v>
      </c>
      <c r="C89" t="s">
        <v>1873</v>
      </c>
      <c r="D89" t="s">
        <v>106</v>
      </c>
      <c r="E89" t="s">
        <v>1874</v>
      </c>
      <c r="F89" s="78">
        <v>551521</v>
      </c>
      <c r="G89" s="78">
        <v>97.698800000000006</v>
      </c>
      <c r="H89" s="78">
        <v>1920.92680653662</v>
      </c>
      <c r="I89" s="79">
        <v>7.4000000000000003E-3</v>
      </c>
      <c r="J89" s="79">
        <v>1.41E-2</v>
      </c>
      <c r="K89" s="79">
        <v>1.2999999999999999E-3</v>
      </c>
    </row>
    <row r="90" spans="2:11">
      <c r="B90" t="s">
        <v>1875</v>
      </c>
      <c r="C90" t="s">
        <v>1876</v>
      </c>
      <c r="D90" t="s">
        <v>106</v>
      </c>
      <c r="E90" t="s">
        <v>1877</v>
      </c>
      <c r="F90" s="78">
        <v>2437.7399999999998</v>
      </c>
      <c r="G90" s="78">
        <v>102361.87600000005</v>
      </c>
      <c r="H90" s="78">
        <v>8895.8029517485593</v>
      </c>
      <c r="I90" s="79">
        <v>0</v>
      </c>
      <c r="J90" s="79">
        <v>6.54E-2</v>
      </c>
      <c r="K90" s="79">
        <v>6.1999999999999998E-3</v>
      </c>
    </row>
    <row r="91" spans="2:11">
      <c r="B91" t="s">
        <v>1878</v>
      </c>
      <c r="C91" t="s">
        <v>1879</v>
      </c>
      <c r="D91" t="s">
        <v>106</v>
      </c>
      <c r="E91" t="s">
        <v>247</v>
      </c>
      <c r="F91" s="78">
        <v>75000</v>
      </c>
      <c r="G91" s="78">
        <v>100</v>
      </c>
      <c r="H91" s="78">
        <v>267.375</v>
      </c>
      <c r="I91" s="79">
        <v>0</v>
      </c>
      <c r="J91" s="79">
        <v>2E-3</v>
      </c>
      <c r="K91" s="79">
        <v>2.0000000000000001E-4</v>
      </c>
    </row>
    <row r="92" spans="2:11">
      <c r="B92" t="s">
        <v>1880</v>
      </c>
      <c r="C92" t="s">
        <v>1881</v>
      </c>
      <c r="D92" t="s">
        <v>106</v>
      </c>
      <c r="E92" t="s">
        <v>1882</v>
      </c>
      <c r="F92" s="78">
        <v>720000</v>
      </c>
      <c r="G92" s="78">
        <v>99.817499999999995</v>
      </c>
      <c r="H92" s="78">
        <v>2562.1155899999999</v>
      </c>
      <c r="I92" s="79">
        <v>2.0000000000000001E-4</v>
      </c>
      <c r="J92" s="79">
        <v>1.8800000000000001E-2</v>
      </c>
      <c r="K92" s="79">
        <v>1.8E-3</v>
      </c>
    </row>
    <row r="93" spans="2:11">
      <c r="B93" t="s">
        <v>1883</v>
      </c>
      <c r="C93" t="s">
        <v>1884</v>
      </c>
      <c r="D93" t="s">
        <v>106</v>
      </c>
      <c r="E93" t="s">
        <v>1885</v>
      </c>
      <c r="F93" s="78">
        <v>1680000</v>
      </c>
      <c r="G93" s="78">
        <v>106.3233</v>
      </c>
      <c r="H93" s="78">
        <v>6367.9150835999999</v>
      </c>
      <c r="I93" s="79">
        <v>4.1999999999999997E-3</v>
      </c>
      <c r="J93" s="79">
        <v>4.6800000000000001E-2</v>
      </c>
      <c r="K93" s="79">
        <v>4.4000000000000003E-3</v>
      </c>
    </row>
    <row r="94" spans="2:11">
      <c r="B94" t="s">
        <v>1886</v>
      </c>
      <c r="C94" t="s">
        <v>1887</v>
      </c>
      <c r="D94" t="s">
        <v>106</v>
      </c>
      <c r="E94" t="s">
        <v>1761</v>
      </c>
      <c r="F94" s="78">
        <v>481857</v>
      </c>
      <c r="G94" s="78">
        <v>105.40989999999971</v>
      </c>
      <c r="H94" s="78">
        <v>1810.7525602702899</v>
      </c>
      <c r="I94" s="79">
        <v>0</v>
      </c>
      <c r="J94" s="79">
        <v>1.3299999999999999E-2</v>
      </c>
      <c r="K94" s="79">
        <v>1.2999999999999999E-3</v>
      </c>
    </row>
    <row r="95" spans="2:11">
      <c r="B95" t="s">
        <v>1888</v>
      </c>
      <c r="C95" t="s">
        <v>1889</v>
      </c>
      <c r="D95" t="s">
        <v>106</v>
      </c>
      <c r="E95" t="s">
        <v>1890</v>
      </c>
      <c r="F95" s="78">
        <v>75000</v>
      </c>
      <c r="G95" s="78">
        <v>100</v>
      </c>
      <c r="H95" s="78">
        <v>267.375</v>
      </c>
      <c r="I95" s="79">
        <v>1E-4</v>
      </c>
      <c r="J95" s="79">
        <v>2E-3</v>
      </c>
      <c r="K95" s="79">
        <v>2.0000000000000001E-4</v>
      </c>
    </row>
    <row r="96" spans="2:11">
      <c r="B96" t="s">
        <v>1891</v>
      </c>
      <c r="C96" t="s">
        <v>1892</v>
      </c>
      <c r="D96" t="s">
        <v>106</v>
      </c>
      <c r="E96" t="s">
        <v>1893</v>
      </c>
      <c r="F96" s="78">
        <v>660416.89</v>
      </c>
      <c r="G96" s="78">
        <v>81.364500000000078</v>
      </c>
      <c r="H96" s="78">
        <v>1915.6345701543401</v>
      </c>
      <c r="I96" s="79">
        <v>6.9999999999999999E-4</v>
      </c>
      <c r="J96" s="79">
        <v>1.41E-2</v>
      </c>
      <c r="K96" s="79">
        <v>1.2999999999999999E-3</v>
      </c>
    </row>
    <row r="97" spans="2:11">
      <c r="B97" t="s">
        <v>1894</v>
      </c>
      <c r="C97" t="s">
        <v>1895</v>
      </c>
      <c r="D97" t="s">
        <v>106</v>
      </c>
      <c r="E97" t="s">
        <v>1896</v>
      </c>
      <c r="F97" s="78">
        <v>351643.42</v>
      </c>
      <c r="G97" s="78">
        <v>75.990799999999965</v>
      </c>
      <c r="H97" s="78">
        <v>952.62735013910799</v>
      </c>
      <c r="I97" s="79">
        <v>2.0000000000000001E-4</v>
      </c>
      <c r="J97" s="79">
        <v>7.0000000000000001E-3</v>
      </c>
      <c r="K97" s="79">
        <v>6.9999999999999999E-4</v>
      </c>
    </row>
    <row r="98" spans="2:11">
      <c r="B98" t="s">
        <v>1897</v>
      </c>
      <c r="C98" t="s">
        <v>1898</v>
      </c>
      <c r="D98" t="s">
        <v>106</v>
      </c>
      <c r="E98" t="s">
        <v>1899</v>
      </c>
      <c r="F98" s="78">
        <v>810108.01</v>
      </c>
      <c r="G98" s="78">
        <v>105.64729999999992</v>
      </c>
      <c r="H98" s="78">
        <v>3051.1310593477201</v>
      </c>
      <c r="I98" s="79">
        <v>2E-3</v>
      </c>
      <c r="J98" s="79">
        <v>2.24E-2</v>
      </c>
      <c r="K98" s="79">
        <v>2.0999999999999999E-3</v>
      </c>
    </row>
    <row r="99" spans="2:11">
      <c r="B99" t="s">
        <v>1900</v>
      </c>
      <c r="C99" t="s">
        <v>1901</v>
      </c>
      <c r="D99" t="s">
        <v>106</v>
      </c>
      <c r="E99" t="s">
        <v>1902</v>
      </c>
      <c r="F99" s="78">
        <v>654372</v>
      </c>
      <c r="G99" s="78">
        <v>107.5607</v>
      </c>
      <c r="H99" s="78">
        <v>2509.2149250612601</v>
      </c>
      <c r="I99" s="79">
        <v>8.9999999999999998E-4</v>
      </c>
      <c r="J99" s="79">
        <v>1.84E-2</v>
      </c>
      <c r="K99" s="79">
        <v>1.6999999999999999E-3</v>
      </c>
    </row>
    <row r="100" spans="2:11">
      <c r="B100" t="s">
        <v>1903</v>
      </c>
      <c r="C100" t="s">
        <v>1904</v>
      </c>
      <c r="D100" t="s">
        <v>106</v>
      </c>
      <c r="E100" t="s">
        <v>1905</v>
      </c>
      <c r="F100" s="78">
        <v>400652</v>
      </c>
      <c r="G100" s="78">
        <v>116.7253</v>
      </c>
      <c r="H100" s="78">
        <v>1667.2159175281399</v>
      </c>
      <c r="I100" s="79">
        <v>2.0000000000000001E-4</v>
      </c>
      <c r="J100" s="79">
        <v>1.23E-2</v>
      </c>
      <c r="K100" s="79">
        <v>1.1999999999999999E-3</v>
      </c>
    </row>
    <row r="101" spans="2:11">
      <c r="B101" t="s">
        <v>1906</v>
      </c>
      <c r="C101" t="s">
        <v>1907</v>
      </c>
      <c r="D101" t="s">
        <v>106</v>
      </c>
      <c r="E101" t="s">
        <v>1908</v>
      </c>
      <c r="F101" s="78">
        <v>730000</v>
      </c>
      <c r="G101" s="78">
        <v>110.29900000000001</v>
      </c>
      <c r="H101" s="78">
        <v>2870.4763254999998</v>
      </c>
      <c r="I101" s="79">
        <v>3.0999999999999999E-3</v>
      </c>
      <c r="J101" s="79">
        <v>2.1100000000000001E-2</v>
      </c>
      <c r="K101" s="79">
        <v>2E-3</v>
      </c>
    </row>
    <row r="102" spans="2:11">
      <c r="B102" t="s">
        <v>1909</v>
      </c>
      <c r="C102" t="s">
        <v>1910</v>
      </c>
      <c r="D102" t="s">
        <v>106</v>
      </c>
      <c r="E102" t="s">
        <v>1911</v>
      </c>
      <c r="F102" s="78">
        <v>2683.2</v>
      </c>
      <c r="G102" s="78">
        <v>118974.91799999958</v>
      </c>
      <c r="H102" s="78">
        <v>11380.674274201399</v>
      </c>
      <c r="I102" s="79">
        <v>0</v>
      </c>
      <c r="J102" s="79">
        <v>8.3599999999999994E-2</v>
      </c>
      <c r="K102" s="79">
        <v>7.9000000000000008E-3</v>
      </c>
    </row>
    <row r="103" spans="2:11">
      <c r="B103" t="s">
        <v>1912</v>
      </c>
      <c r="C103" t="s">
        <v>1913</v>
      </c>
      <c r="D103" t="s">
        <v>106</v>
      </c>
      <c r="E103" t="s">
        <v>1911</v>
      </c>
      <c r="F103" s="78">
        <v>824.33</v>
      </c>
      <c r="G103" s="78">
        <v>128644.47500000008</v>
      </c>
      <c r="H103" s="78">
        <v>3780.5220777361401</v>
      </c>
      <c r="I103" s="79">
        <v>0</v>
      </c>
      <c r="J103" s="79">
        <v>2.7799999999999998E-2</v>
      </c>
      <c r="K103" s="79">
        <v>2.5999999999999999E-3</v>
      </c>
    </row>
    <row r="104" spans="2:11">
      <c r="B104" t="s">
        <v>235</v>
      </c>
      <c r="C104" s="16"/>
    </row>
    <row r="105" spans="2:11">
      <c r="B105" t="s">
        <v>283</v>
      </c>
      <c r="C105" s="16"/>
    </row>
    <row r="106" spans="2:11">
      <c r="B106" t="s">
        <v>284</v>
      </c>
      <c r="C106" s="16"/>
    </row>
    <row r="107" spans="2:11">
      <c r="B107" t="s">
        <v>285</v>
      </c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1914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229</v>
      </c>
      <c r="C13" t="s">
        <v>229</v>
      </c>
      <c r="D13" t="s">
        <v>229</v>
      </c>
      <c r="E13" t="s">
        <v>229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1413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229</v>
      </c>
      <c r="C15" t="s">
        <v>229</v>
      </c>
      <c r="D15" t="s">
        <v>229</v>
      </c>
      <c r="E15" t="s">
        <v>229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235</v>
      </c>
      <c r="C16" s="16"/>
      <c r="D16" s="16"/>
    </row>
    <row r="17" spans="2:4">
      <c r="B17" t="s">
        <v>283</v>
      </c>
      <c r="C17" s="16"/>
      <c r="D17" s="16"/>
    </row>
    <row r="18" spans="2:4">
      <c r="B18" t="s">
        <v>284</v>
      </c>
      <c r="C18" s="16"/>
      <c r="D18" s="16"/>
    </row>
    <row r="19" spans="2:4">
      <c r="B19" t="s">
        <v>285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topLeftCell="A19" workbookViewId="0">
      <selection activeCell="E50" sqref="E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580000</v>
      </c>
      <c r="H11" s="7"/>
      <c r="I11" s="76">
        <v>155.07749999999999</v>
      </c>
      <c r="J11" s="7"/>
      <c r="K11" s="77">
        <v>1</v>
      </c>
      <c r="L11" s="77">
        <v>1E-4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1414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229</v>
      </c>
      <c r="C14" t="s">
        <v>229</v>
      </c>
      <c r="D14" t="s">
        <v>229</v>
      </c>
      <c r="E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1415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229</v>
      </c>
      <c r="C16" t="s">
        <v>229</v>
      </c>
      <c r="D16" t="s">
        <v>229</v>
      </c>
      <c r="E16" t="s">
        <v>229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1915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229</v>
      </c>
      <c r="C18" t="s">
        <v>229</v>
      </c>
      <c r="D18" t="s">
        <v>229</v>
      </c>
      <c r="E18" t="s">
        <v>229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1416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229</v>
      </c>
      <c r="C20" t="s">
        <v>229</v>
      </c>
      <c r="D20" t="s">
        <v>229</v>
      </c>
      <c r="E20" t="s">
        <v>229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636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229</v>
      </c>
      <c r="C22" t="s">
        <v>229</v>
      </c>
      <c r="D22" t="s">
        <v>229</v>
      </c>
      <c r="E22" t="s">
        <v>229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233</v>
      </c>
      <c r="C23" s="16"/>
      <c r="D23" s="16"/>
      <c r="G23" s="82">
        <v>580000</v>
      </c>
      <c r="I23" s="82">
        <v>155.07749999999999</v>
      </c>
      <c r="K23" s="81">
        <v>1</v>
      </c>
      <c r="L23" s="81">
        <v>1E-4</v>
      </c>
    </row>
    <row r="24" spans="2:12">
      <c r="B24" s="80" t="s">
        <v>1414</v>
      </c>
      <c r="C24" s="16"/>
      <c r="D24" s="16"/>
      <c r="G24" s="82">
        <v>580000</v>
      </c>
      <c r="I24" s="82">
        <v>155.07749999999999</v>
      </c>
      <c r="K24" s="81">
        <v>1</v>
      </c>
      <c r="L24" s="81">
        <v>1E-4</v>
      </c>
    </row>
    <row r="25" spans="2:12">
      <c r="B25" t="s">
        <v>1916</v>
      </c>
      <c r="C25" t="s">
        <v>1917</v>
      </c>
      <c r="D25" t="s">
        <v>1072</v>
      </c>
      <c r="E25" t="s">
        <v>106</v>
      </c>
      <c r="F25" t="s">
        <v>1918</v>
      </c>
      <c r="G25" s="78">
        <v>580000</v>
      </c>
      <c r="H25" s="78">
        <v>7.5</v>
      </c>
      <c r="I25" s="78">
        <v>155.07749999999999</v>
      </c>
      <c r="J25" s="79">
        <v>0</v>
      </c>
      <c r="K25" s="79">
        <v>1</v>
      </c>
      <c r="L25" s="79">
        <v>1E-4</v>
      </c>
    </row>
    <row r="26" spans="2:12">
      <c r="B26" s="80" t="s">
        <v>1417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229</v>
      </c>
      <c r="C27" t="s">
        <v>229</v>
      </c>
      <c r="D27" t="s">
        <v>229</v>
      </c>
      <c r="E27" t="s">
        <v>229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1416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229</v>
      </c>
      <c r="C29" t="s">
        <v>229</v>
      </c>
      <c r="D29" t="s">
        <v>229</v>
      </c>
      <c r="E29" t="s">
        <v>229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1418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229</v>
      </c>
      <c r="C31" t="s">
        <v>229</v>
      </c>
      <c r="D31" t="s">
        <v>229</v>
      </c>
      <c r="E31" t="s">
        <v>229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636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229</v>
      </c>
      <c r="C33" t="s">
        <v>229</v>
      </c>
      <c r="D33" t="s">
        <v>229</v>
      </c>
      <c r="E33" t="s">
        <v>229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235</v>
      </c>
      <c r="C34" s="16"/>
      <c r="D34" s="16"/>
    </row>
    <row r="35" spans="2:12">
      <c r="B35" t="s">
        <v>283</v>
      </c>
      <c r="C35" s="16"/>
      <c r="D35" s="16"/>
    </row>
    <row r="36" spans="2:12">
      <c r="B36" t="s">
        <v>284</v>
      </c>
      <c r="C36" s="16"/>
      <c r="D36" s="16"/>
    </row>
    <row r="37" spans="2:12">
      <c r="B37" t="s">
        <v>285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7" workbookViewId="0">
      <selection activeCell="D17" sqref="D17:D2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9" t="s">
        <v>47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55040.025611448</v>
      </c>
      <c r="K11" s="77">
        <v>1</v>
      </c>
      <c r="L11" s="77">
        <v>3.8300000000000001E-2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55040.025611448</v>
      </c>
      <c r="K12" s="81">
        <v>1</v>
      </c>
      <c r="L12" s="81">
        <v>3.8300000000000001E-2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12039.12032</v>
      </c>
      <c r="K13" s="81">
        <v>0.21870000000000001</v>
      </c>
      <c r="L13" s="81">
        <v>8.3999999999999995E-3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170.04098999999999</v>
      </c>
      <c r="K14" s="79">
        <v>3.0999999999999999E-3</v>
      </c>
      <c r="L14" s="79">
        <v>1E-4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11869.07933</v>
      </c>
      <c r="K15" s="79">
        <v>0.21560000000000001</v>
      </c>
      <c r="L15" s="79">
        <v>8.3000000000000001E-3</v>
      </c>
    </row>
    <row r="16" spans="2:13">
      <c r="B16" s="80" t="s">
        <v>214</v>
      </c>
      <c r="D16" s="16"/>
      <c r="I16" s="81">
        <v>0</v>
      </c>
      <c r="J16" s="82">
        <v>1874.8532314480001</v>
      </c>
      <c r="K16" s="81">
        <v>3.4099999999999998E-2</v>
      </c>
      <c r="L16" s="81">
        <v>1.2999999999999999E-3</v>
      </c>
    </row>
    <row r="17" spans="2:12">
      <c r="B17" t="s">
        <v>215</v>
      </c>
      <c r="C17" t="s">
        <v>216</v>
      </c>
      <c r="D17" t="s">
        <v>208</v>
      </c>
      <c r="E17" t="s">
        <v>209</v>
      </c>
      <c r="F17" t="s">
        <v>210</v>
      </c>
      <c r="G17" t="s">
        <v>120</v>
      </c>
      <c r="H17" s="79">
        <v>0</v>
      </c>
      <c r="I17" s="79">
        <v>0</v>
      </c>
      <c r="J17" s="78">
        <v>7.2660089999999997E-2</v>
      </c>
      <c r="K17" s="79">
        <v>0</v>
      </c>
      <c r="L17" s="79">
        <v>0</v>
      </c>
    </row>
    <row r="18" spans="2:12">
      <c r="B18" t="s">
        <v>217</v>
      </c>
      <c r="C18" t="s">
        <v>218</v>
      </c>
      <c r="D18" t="s">
        <v>208</v>
      </c>
      <c r="E18" t="s">
        <v>209</v>
      </c>
      <c r="F18" t="s">
        <v>210</v>
      </c>
      <c r="G18" t="s">
        <v>106</v>
      </c>
      <c r="H18" s="79">
        <v>0</v>
      </c>
      <c r="I18" s="79">
        <v>0</v>
      </c>
      <c r="J18" s="78">
        <v>1760.3986399</v>
      </c>
      <c r="K18" s="79">
        <v>3.2000000000000001E-2</v>
      </c>
      <c r="L18" s="79">
        <v>1.1999999999999999E-3</v>
      </c>
    </row>
    <row r="19" spans="2:12">
      <c r="B19" t="s">
        <v>219</v>
      </c>
      <c r="C19" t="s">
        <v>220</v>
      </c>
      <c r="D19" t="s">
        <v>208</v>
      </c>
      <c r="E19" t="s">
        <v>209</v>
      </c>
      <c r="F19" t="s">
        <v>210</v>
      </c>
      <c r="G19" t="s">
        <v>116</v>
      </c>
      <c r="H19" s="79">
        <v>0</v>
      </c>
      <c r="I19" s="79">
        <v>0</v>
      </c>
      <c r="J19" s="78">
        <v>16.562524895999999</v>
      </c>
      <c r="K19" s="79">
        <v>2.9999999999999997E-4</v>
      </c>
      <c r="L19" s="79">
        <v>0</v>
      </c>
    </row>
    <row r="20" spans="2:12">
      <c r="B20" t="s">
        <v>221</v>
      </c>
      <c r="C20" t="s">
        <v>222</v>
      </c>
      <c r="D20" t="s">
        <v>208</v>
      </c>
      <c r="E20" t="s">
        <v>209</v>
      </c>
      <c r="F20" t="s">
        <v>210</v>
      </c>
      <c r="G20" t="s">
        <v>110</v>
      </c>
      <c r="H20" s="79">
        <v>0</v>
      </c>
      <c r="I20" s="79">
        <v>0</v>
      </c>
      <c r="J20" s="78">
        <v>73.149814476000003</v>
      </c>
      <c r="K20" s="79">
        <v>1.2999999999999999E-3</v>
      </c>
      <c r="L20" s="79">
        <v>1E-4</v>
      </c>
    </row>
    <row r="21" spans="2:12">
      <c r="B21" t="s">
        <v>223</v>
      </c>
      <c r="C21" t="s">
        <v>224</v>
      </c>
      <c r="D21" t="s">
        <v>208</v>
      </c>
      <c r="E21" t="s">
        <v>209</v>
      </c>
      <c r="F21" t="s">
        <v>210</v>
      </c>
      <c r="G21" t="s">
        <v>113</v>
      </c>
      <c r="H21" s="79">
        <v>0</v>
      </c>
      <c r="I21" s="79">
        <v>0</v>
      </c>
      <c r="J21" s="78">
        <v>24.669592086000002</v>
      </c>
      <c r="K21" s="79">
        <v>4.0000000000000002E-4</v>
      </c>
      <c r="L21" s="79">
        <v>0</v>
      </c>
    </row>
    <row r="22" spans="2:12">
      <c r="B22" s="80" t="s">
        <v>225</v>
      </c>
      <c r="D22" s="16"/>
      <c r="I22" s="81">
        <v>0</v>
      </c>
      <c r="J22" s="82">
        <v>41126.052060000002</v>
      </c>
      <c r="K22" s="81">
        <v>0.74719999999999998</v>
      </c>
      <c r="L22" s="81">
        <v>2.86E-2</v>
      </c>
    </row>
    <row r="23" spans="2:12">
      <c r="B23" t="s">
        <v>226</v>
      </c>
      <c r="C23" t="s">
        <v>227</v>
      </c>
      <c r="D23" t="s">
        <v>208</v>
      </c>
      <c r="E23" t="s">
        <v>209</v>
      </c>
      <c r="F23" t="s">
        <v>210</v>
      </c>
      <c r="G23" t="s">
        <v>102</v>
      </c>
      <c r="H23" s="79">
        <v>0</v>
      </c>
      <c r="I23" s="79">
        <v>0</v>
      </c>
      <c r="J23" s="78">
        <v>41126.052060000002</v>
      </c>
      <c r="K23" s="79">
        <v>0.74719999999999998</v>
      </c>
      <c r="L23" s="79">
        <v>2.86E-2</v>
      </c>
    </row>
    <row r="24" spans="2:12">
      <c r="B24" s="80" t="s">
        <v>228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229</v>
      </c>
      <c r="C25" t="s">
        <v>229</v>
      </c>
      <c r="D25" s="16"/>
      <c r="E25" t="s">
        <v>229</v>
      </c>
      <c r="G25" t="s">
        <v>229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230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229</v>
      </c>
      <c r="C27" t="s">
        <v>229</v>
      </c>
      <c r="D27" s="16"/>
      <c r="E27" t="s">
        <v>229</v>
      </c>
      <c r="G27" t="s">
        <v>229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231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229</v>
      </c>
      <c r="C29" t="s">
        <v>229</v>
      </c>
      <c r="D29" s="16"/>
      <c r="E29" t="s">
        <v>229</v>
      </c>
      <c r="G29" t="s">
        <v>229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232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229</v>
      </c>
      <c r="C31" t="s">
        <v>229</v>
      </c>
      <c r="D31" s="16"/>
      <c r="E31" t="s">
        <v>229</v>
      </c>
      <c r="G31" t="s">
        <v>229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233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s="80" t="s">
        <v>234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229</v>
      </c>
      <c r="C34" t="s">
        <v>229</v>
      </c>
      <c r="D34" s="16"/>
      <c r="E34" t="s">
        <v>229</v>
      </c>
      <c r="G34" t="s">
        <v>229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232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229</v>
      </c>
      <c r="C36" t="s">
        <v>229</v>
      </c>
      <c r="D36" s="16"/>
      <c r="E36" t="s">
        <v>229</v>
      </c>
      <c r="G36" t="s">
        <v>229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t="s">
        <v>235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4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-66180000</v>
      </c>
      <c r="H11" s="7"/>
      <c r="I11" s="76">
        <v>-10399.90796</v>
      </c>
      <c r="J11" s="77">
        <v>1</v>
      </c>
      <c r="K11" s="77">
        <v>-7.1999999999999998E-3</v>
      </c>
      <c r="AW11" s="16"/>
    </row>
    <row r="12" spans="2:49">
      <c r="B12" s="80" t="s">
        <v>204</v>
      </c>
      <c r="C12" s="16"/>
      <c r="D12" s="16"/>
      <c r="G12" s="82">
        <v>-66180000</v>
      </c>
      <c r="I12" s="82">
        <v>-10399.90796</v>
      </c>
      <c r="J12" s="81">
        <v>1</v>
      </c>
      <c r="K12" s="81">
        <v>-7.1999999999999998E-3</v>
      </c>
    </row>
    <row r="13" spans="2:49">
      <c r="B13" s="80" t="s">
        <v>1414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229</v>
      </c>
      <c r="C14" t="s">
        <v>229</v>
      </c>
      <c r="D14" t="s">
        <v>229</v>
      </c>
      <c r="E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1415</v>
      </c>
      <c r="C15" s="16"/>
      <c r="D15" s="16"/>
      <c r="G15" s="82">
        <v>-69680000</v>
      </c>
      <c r="I15" s="82">
        <v>-10148.418960000001</v>
      </c>
      <c r="J15" s="81">
        <v>0.9758</v>
      </c>
      <c r="K15" s="81">
        <v>-7.1000000000000004E-3</v>
      </c>
    </row>
    <row r="16" spans="2:49">
      <c r="B16" t="s">
        <v>1919</v>
      </c>
      <c r="C16" t="s">
        <v>1920</v>
      </c>
      <c r="D16" t="s">
        <v>123</v>
      </c>
      <c r="E16" t="s">
        <v>106</v>
      </c>
      <c r="F16" t="s">
        <v>1921</v>
      </c>
      <c r="G16" s="78">
        <v>-69900000</v>
      </c>
      <c r="H16" s="78">
        <v>12.091200000000001</v>
      </c>
      <c r="I16" s="78">
        <v>-8451.7487999999994</v>
      </c>
      <c r="J16" s="79">
        <v>0.81269999999999998</v>
      </c>
      <c r="K16" s="79">
        <v>-5.8999999999999999E-3</v>
      </c>
    </row>
    <row r="17" spans="2:11">
      <c r="B17" t="s">
        <v>1922</v>
      </c>
      <c r="C17" t="s">
        <v>1923</v>
      </c>
      <c r="D17" t="s">
        <v>123</v>
      </c>
      <c r="E17" t="s">
        <v>110</v>
      </c>
      <c r="F17" t="s">
        <v>1921</v>
      </c>
      <c r="G17" s="78">
        <v>-3780000</v>
      </c>
      <c r="H17" s="78">
        <v>8.8147000000000002</v>
      </c>
      <c r="I17" s="78">
        <v>-333.19565999999998</v>
      </c>
      <c r="J17" s="79">
        <v>3.2000000000000001E-2</v>
      </c>
      <c r="K17" s="79">
        <v>-2.0000000000000001E-4</v>
      </c>
    </row>
    <row r="18" spans="2:11">
      <c r="B18" t="s">
        <v>1924</v>
      </c>
      <c r="C18" t="s">
        <v>1925</v>
      </c>
      <c r="D18" t="s">
        <v>123</v>
      </c>
      <c r="E18" t="s">
        <v>106</v>
      </c>
      <c r="F18" t="s">
        <v>1926</v>
      </c>
      <c r="G18" s="78">
        <v>-1000000</v>
      </c>
      <c r="H18" s="78">
        <v>11.311400000000001</v>
      </c>
      <c r="I18" s="78">
        <v>-113.114</v>
      </c>
      <c r="J18" s="79">
        <v>1.09E-2</v>
      </c>
      <c r="K18" s="79">
        <v>-1E-4</v>
      </c>
    </row>
    <row r="19" spans="2:11">
      <c r="B19" t="s">
        <v>1927</v>
      </c>
      <c r="C19" t="s">
        <v>1928</v>
      </c>
      <c r="D19" t="s">
        <v>123</v>
      </c>
      <c r="E19" t="s">
        <v>106</v>
      </c>
      <c r="F19" t="s">
        <v>1929</v>
      </c>
      <c r="G19" s="78">
        <v>-1500000</v>
      </c>
      <c r="H19" s="78">
        <v>2.0630000000000002</v>
      </c>
      <c r="I19" s="78">
        <v>-30.945</v>
      </c>
      <c r="J19" s="79">
        <v>3.0000000000000001E-3</v>
      </c>
      <c r="K19" s="79">
        <v>0</v>
      </c>
    </row>
    <row r="20" spans="2:11">
      <c r="B20" t="s">
        <v>1930</v>
      </c>
      <c r="C20" t="s">
        <v>1931</v>
      </c>
      <c r="D20" t="s">
        <v>123</v>
      </c>
      <c r="E20" t="s">
        <v>106</v>
      </c>
      <c r="F20" t="s">
        <v>1929</v>
      </c>
      <c r="G20" s="78">
        <v>-1500000</v>
      </c>
      <c r="H20" s="78">
        <v>0.31330000000000002</v>
      </c>
      <c r="I20" s="78">
        <v>-4.6994999999999996</v>
      </c>
      <c r="J20" s="79">
        <v>5.0000000000000001E-4</v>
      </c>
      <c r="K20" s="79">
        <v>0</v>
      </c>
    </row>
    <row r="21" spans="2:11">
      <c r="B21" t="s">
        <v>1932</v>
      </c>
      <c r="C21" t="s">
        <v>1933</v>
      </c>
      <c r="D21" t="s">
        <v>123</v>
      </c>
      <c r="E21" t="s">
        <v>106</v>
      </c>
      <c r="F21" t="s">
        <v>1934</v>
      </c>
      <c r="G21" s="78">
        <v>4000000</v>
      </c>
      <c r="H21" s="78">
        <v>-17.7835</v>
      </c>
      <c r="I21" s="78">
        <v>-711.34</v>
      </c>
      <c r="J21" s="79">
        <v>6.8400000000000002E-2</v>
      </c>
      <c r="K21" s="79">
        <v>-5.0000000000000001E-4</v>
      </c>
    </row>
    <row r="22" spans="2:11">
      <c r="B22" t="s">
        <v>1935</v>
      </c>
      <c r="C22" t="s">
        <v>1936</v>
      </c>
      <c r="D22" t="s">
        <v>123</v>
      </c>
      <c r="E22" t="s">
        <v>106</v>
      </c>
      <c r="F22" t="s">
        <v>1934</v>
      </c>
      <c r="G22" s="78">
        <v>4000000</v>
      </c>
      <c r="H22" s="78">
        <v>-12.5844</v>
      </c>
      <c r="I22" s="78">
        <v>-503.37599999999998</v>
      </c>
      <c r="J22" s="79">
        <v>4.8399999999999999E-2</v>
      </c>
      <c r="K22" s="79">
        <v>-4.0000000000000002E-4</v>
      </c>
    </row>
    <row r="23" spans="2:11">
      <c r="B23" s="80" t="s">
        <v>1915</v>
      </c>
      <c r="C23" s="16"/>
      <c r="D23" s="16"/>
      <c r="G23" s="82">
        <v>3500000</v>
      </c>
      <c r="I23" s="82">
        <v>-251.489</v>
      </c>
      <c r="J23" s="81">
        <v>2.4199999999999999E-2</v>
      </c>
      <c r="K23" s="81">
        <v>-2.0000000000000001E-4</v>
      </c>
    </row>
    <row r="24" spans="2:11">
      <c r="B24" t="s">
        <v>1937</v>
      </c>
      <c r="C24" t="s">
        <v>1938</v>
      </c>
      <c r="D24" t="s">
        <v>123</v>
      </c>
      <c r="E24" t="s">
        <v>106</v>
      </c>
      <c r="F24" t="s">
        <v>1939</v>
      </c>
      <c r="G24" s="78">
        <v>3500000</v>
      </c>
      <c r="H24" s="78">
        <v>-7.1853999999999996</v>
      </c>
      <c r="I24" s="78">
        <v>-251.489</v>
      </c>
      <c r="J24" s="79">
        <v>2.4199999999999999E-2</v>
      </c>
      <c r="K24" s="79">
        <v>-2.0000000000000001E-4</v>
      </c>
    </row>
    <row r="25" spans="2:11">
      <c r="B25" s="80" t="s">
        <v>1416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229</v>
      </c>
      <c r="C26" t="s">
        <v>229</v>
      </c>
      <c r="D26" t="s">
        <v>229</v>
      </c>
      <c r="E26" t="s">
        <v>229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636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229</v>
      </c>
      <c r="C28" t="s">
        <v>229</v>
      </c>
      <c r="D28" t="s">
        <v>229</v>
      </c>
      <c r="E28" t="s">
        <v>229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233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s="80" t="s">
        <v>1414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229</v>
      </c>
      <c r="C31" t="s">
        <v>229</v>
      </c>
      <c r="D31" t="s">
        <v>229</v>
      </c>
      <c r="E31" t="s">
        <v>229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1417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229</v>
      </c>
      <c r="C33" t="s">
        <v>229</v>
      </c>
      <c r="D33" t="s">
        <v>229</v>
      </c>
      <c r="E33" t="s">
        <v>229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s="80" t="s">
        <v>1416</v>
      </c>
      <c r="C34" s="16"/>
      <c r="D34" s="16"/>
      <c r="G34" s="82">
        <v>0</v>
      </c>
      <c r="I34" s="82">
        <v>0</v>
      </c>
      <c r="J34" s="81">
        <v>0</v>
      </c>
      <c r="K34" s="81">
        <v>0</v>
      </c>
    </row>
    <row r="35" spans="2:11">
      <c r="B35" t="s">
        <v>229</v>
      </c>
      <c r="C35" t="s">
        <v>229</v>
      </c>
      <c r="D35" t="s">
        <v>229</v>
      </c>
      <c r="E35" t="s">
        <v>229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s="80" t="s">
        <v>636</v>
      </c>
      <c r="C36" s="16"/>
      <c r="D36" s="16"/>
      <c r="G36" s="82">
        <v>0</v>
      </c>
      <c r="I36" s="82">
        <v>0</v>
      </c>
      <c r="J36" s="81">
        <v>0</v>
      </c>
      <c r="K36" s="81">
        <v>0</v>
      </c>
    </row>
    <row r="37" spans="2:11">
      <c r="B37" t="s">
        <v>229</v>
      </c>
      <c r="C37" t="s">
        <v>229</v>
      </c>
      <c r="D37" t="s">
        <v>229</v>
      </c>
      <c r="E37" t="s">
        <v>229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</row>
    <row r="38" spans="2:11">
      <c r="B38" t="s">
        <v>235</v>
      </c>
      <c r="C38" s="16"/>
      <c r="D38" s="16"/>
    </row>
    <row r="39" spans="2:11">
      <c r="B39" t="s">
        <v>283</v>
      </c>
      <c r="C39" s="16"/>
      <c r="D39" s="16"/>
    </row>
    <row r="40" spans="2:11">
      <c r="B40" t="s">
        <v>284</v>
      </c>
      <c r="C40" s="16"/>
      <c r="D40" s="16"/>
    </row>
    <row r="41" spans="2:11">
      <c r="B41" t="s">
        <v>285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9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1.65</v>
      </c>
      <c r="I11" s="7"/>
      <c r="J11" s="7"/>
      <c r="K11" s="77">
        <v>5.3999999999999999E-2</v>
      </c>
      <c r="L11" s="76">
        <v>1668149.07</v>
      </c>
      <c r="M11" s="7"/>
      <c r="N11" s="76">
        <v>1607.4284438520001</v>
      </c>
      <c r="O11" s="7"/>
      <c r="P11" s="77">
        <v>1</v>
      </c>
      <c r="Q11" s="77">
        <v>1.1000000000000001E-3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1.65</v>
      </c>
      <c r="K12" s="81">
        <v>5.3999999999999999E-2</v>
      </c>
      <c r="L12" s="82">
        <v>1668149.07</v>
      </c>
      <c r="N12" s="82">
        <v>1607.4284438520001</v>
      </c>
      <c r="P12" s="81">
        <v>1</v>
      </c>
      <c r="Q12" s="81">
        <v>1.1000000000000001E-3</v>
      </c>
    </row>
    <row r="13" spans="2:78">
      <c r="B13" s="80" t="s">
        <v>1421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229</v>
      </c>
      <c r="C14" t="s">
        <v>229</v>
      </c>
      <c r="D14" s="16"/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1422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229</v>
      </c>
      <c r="C16" t="s">
        <v>229</v>
      </c>
      <c r="D16" s="16"/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1427</v>
      </c>
      <c r="D17" s="16"/>
      <c r="H17" s="82">
        <v>1.65</v>
      </c>
      <c r="K17" s="81">
        <v>5.3999999999999999E-2</v>
      </c>
      <c r="L17" s="82">
        <v>1668149.07</v>
      </c>
      <c r="N17" s="82">
        <v>1607.4284438520001</v>
      </c>
      <c r="P17" s="81">
        <v>1</v>
      </c>
      <c r="Q17" s="81">
        <v>1.1000000000000001E-3</v>
      </c>
    </row>
    <row r="18" spans="2:17">
      <c r="B18" s="80" t="s">
        <v>1428</v>
      </c>
      <c r="D18" s="16"/>
      <c r="H18" s="82">
        <v>1.65</v>
      </c>
      <c r="K18" s="81">
        <v>5.3999999999999999E-2</v>
      </c>
      <c r="L18" s="82">
        <v>1668149.07</v>
      </c>
      <c r="N18" s="82">
        <v>1607.4284438520001</v>
      </c>
      <c r="P18" s="81">
        <v>1</v>
      </c>
      <c r="Q18" s="81">
        <v>1.1000000000000001E-3</v>
      </c>
    </row>
    <row r="19" spans="2:17">
      <c r="B19" t="s">
        <v>1940</v>
      </c>
      <c r="C19" t="s">
        <v>1941</v>
      </c>
      <c r="D19" t="s">
        <v>1425</v>
      </c>
      <c r="E19" t="s">
        <v>518</v>
      </c>
      <c r="F19" t="s">
        <v>150</v>
      </c>
      <c r="H19" s="78">
        <v>1.65</v>
      </c>
      <c r="I19" t="s">
        <v>102</v>
      </c>
      <c r="J19" s="79">
        <v>2.9499999999999998E-2</v>
      </c>
      <c r="K19" s="79">
        <v>5.3999999999999999E-2</v>
      </c>
      <c r="L19" s="78">
        <v>1668149.07</v>
      </c>
      <c r="M19" s="78">
        <v>96.36</v>
      </c>
      <c r="N19" s="78">
        <v>1607.4284438520001</v>
      </c>
      <c r="O19" s="79">
        <v>1.09E-2</v>
      </c>
      <c r="P19" s="79">
        <v>1</v>
      </c>
      <c r="Q19" s="79">
        <v>1.1000000000000001E-3</v>
      </c>
    </row>
    <row r="20" spans="2:17">
      <c r="B20" s="80" t="s">
        <v>1429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229</v>
      </c>
      <c r="C21" t="s">
        <v>229</v>
      </c>
      <c r="D21" s="16"/>
      <c r="E21" t="s">
        <v>229</v>
      </c>
      <c r="H21" s="78">
        <v>0</v>
      </c>
      <c r="I21" t="s">
        <v>229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1430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229</v>
      </c>
      <c r="C23" t="s">
        <v>229</v>
      </c>
      <c r="D23" s="16"/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1431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229</v>
      </c>
      <c r="C25" t="s">
        <v>229</v>
      </c>
      <c r="D25" s="16"/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1421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229</v>
      </c>
      <c r="C28" t="s">
        <v>229</v>
      </c>
      <c r="D28" s="16"/>
      <c r="E28" t="s">
        <v>229</v>
      </c>
      <c r="H28" s="78">
        <v>0</v>
      </c>
      <c r="I28" t="s">
        <v>229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1422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229</v>
      </c>
      <c r="C30" t="s">
        <v>229</v>
      </c>
      <c r="D30" s="16"/>
      <c r="E30" t="s">
        <v>229</v>
      </c>
      <c r="H30" s="78">
        <v>0</v>
      </c>
      <c r="I30" t="s">
        <v>229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1427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1428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229</v>
      </c>
      <c r="C33" t="s">
        <v>229</v>
      </c>
      <c r="D33" s="16"/>
      <c r="E33" t="s">
        <v>229</v>
      </c>
      <c r="H33" s="78">
        <v>0</v>
      </c>
      <c r="I33" t="s">
        <v>229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1429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229</v>
      </c>
      <c r="C35" t="s">
        <v>229</v>
      </c>
      <c r="D35" s="16"/>
      <c r="E35" t="s">
        <v>229</v>
      </c>
      <c r="H35" s="78">
        <v>0</v>
      </c>
      <c r="I35" t="s">
        <v>229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1430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229</v>
      </c>
      <c r="C37" t="s">
        <v>229</v>
      </c>
      <c r="D37" s="16"/>
      <c r="E37" t="s">
        <v>229</v>
      </c>
      <c r="H37" s="78">
        <v>0</v>
      </c>
      <c r="I37" t="s">
        <v>229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1431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229</v>
      </c>
      <c r="C39" t="s">
        <v>229</v>
      </c>
      <c r="D39" s="16"/>
      <c r="E39" t="s">
        <v>229</v>
      </c>
      <c r="H39" s="78">
        <v>0</v>
      </c>
      <c r="I39" t="s">
        <v>229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235</v>
      </c>
      <c r="D40" s="16"/>
    </row>
    <row r="41" spans="2:17">
      <c r="B41" t="s">
        <v>283</v>
      </c>
      <c r="D41" s="16"/>
    </row>
    <row r="42" spans="2:17">
      <c r="B42" t="s">
        <v>284</v>
      </c>
      <c r="D42" s="16"/>
    </row>
    <row r="43" spans="2:17">
      <c r="B43" t="s">
        <v>285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3"/>
  <sheetViews>
    <sheetView rightToLeft="1" topLeftCell="A67" workbookViewId="0">
      <selection activeCell="J62" sqref="J62:J6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2.4900000000000002</v>
      </c>
      <c r="J11" s="18"/>
      <c r="K11" s="18"/>
      <c r="L11" s="18"/>
      <c r="M11" s="77">
        <v>1.72E-2</v>
      </c>
      <c r="N11" s="76">
        <v>35699510.68</v>
      </c>
      <c r="O11" s="7"/>
      <c r="P11" s="76">
        <v>35287.967037181203</v>
      </c>
      <c r="Q11" s="77">
        <v>1</v>
      </c>
      <c r="R11" s="77">
        <v>2.46E-2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2.4900000000000002</v>
      </c>
      <c r="M12" s="81">
        <v>1.72E-2</v>
      </c>
      <c r="N12" s="82">
        <v>35699510.68</v>
      </c>
      <c r="P12" s="82">
        <v>35287.967037181203</v>
      </c>
      <c r="Q12" s="81">
        <v>1</v>
      </c>
      <c r="R12" s="81">
        <v>2.46E-2</v>
      </c>
    </row>
    <row r="13" spans="2:60">
      <c r="B13" s="80" t="s">
        <v>1942</v>
      </c>
      <c r="I13" s="82">
        <v>2.52</v>
      </c>
      <c r="M13" s="81">
        <v>1.01E-2</v>
      </c>
      <c r="N13" s="82">
        <v>22229518.59</v>
      </c>
      <c r="P13" s="82">
        <v>22168.3978617512</v>
      </c>
      <c r="Q13" s="81">
        <v>0.62819999999999998</v>
      </c>
      <c r="R13" s="81">
        <v>1.54E-2</v>
      </c>
    </row>
    <row r="14" spans="2:60">
      <c r="B14" t="s">
        <v>1943</v>
      </c>
      <c r="C14" t="s">
        <v>1944</v>
      </c>
      <c r="D14" t="s">
        <v>1945</v>
      </c>
      <c r="E14" t="s">
        <v>1946</v>
      </c>
      <c r="F14" t="s">
        <v>647</v>
      </c>
      <c r="G14" t="s">
        <v>1947</v>
      </c>
      <c r="H14" t="s">
        <v>1484</v>
      </c>
      <c r="I14" s="78">
        <v>2.52</v>
      </c>
      <c r="J14" t="s">
        <v>128</v>
      </c>
      <c r="K14" t="s">
        <v>102</v>
      </c>
      <c r="L14" s="79">
        <v>1.49E-2</v>
      </c>
      <c r="M14" s="79">
        <v>1.01E-2</v>
      </c>
      <c r="N14" s="78">
        <v>22229518.59</v>
      </c>
      <c r="O14" s="78">
        <v>99.725046999999833</v>
      </c>
      <c r="P14" s="78">
        <v>22168.3978617512</v>
      </c>
      <c r="Q14" s="79">
        <v>0.62819999999999998</v>
      </c>
      <c r="R14" s="79">
        <v>1.54E-2</v>
      </c>
    </row>
    <row r="15" spans="2:60">
      <c r="B15" s="80" t="s">
        <v>1948</v>
      </c>
      <c r="I15" s="82">
        <v>1.95</v>
      </c>
      <c r="M15" s="81">
        <v>4.1000000000000003E-3</v>
      </c>
      <c r="N15" s="82">
        <v>170</v>
      </c>
      <c r="P15" s="82">
        <v>0.34127217500000001</v>
      </c>
      <c r="Q15" s="81">
        <v>0</v>
      </c>
      <c r="R15" s="81">
        <v>0</v>
      </c>
    </row>
    <row r="16" spans="2:60">
      <c r="B16" t="s">
        <v>1949</v>
      </c>
      <c r="C16" t="s">
        <v>1944</v>
      </c>
      <c r="D16" t="s">
        <v>1950</v>
      </c>
      <c r="E16" t="s">
        <v>1951</v>
      </c>
      <c r="F16" t="s">
        <v>317</v>
      </c>
      <c r="G16" t="s">
        <v>1952</v>
      </c>
      <c r="H16" t="s">
        <v>210</v>
      </c>
      <c r="I16" s="78">
        <v>0.28000000000000003</v>
      </c>
      <c r="J16" t="s">
        <v>294</v>
      </c>
      <c r="K16" t="s">
        <v>102</v>
      </c>
      <c r="L16" s="79">
        <v>4.9500000000000002E-2</v>
      </c>
      <c r="M16" s="79">
        <v>0</v>
      </c>
      <c r="N16" s="78">
        <v>27</v>
      </c>
      <c r="O16" s="78">
        <v>188.28</v>
      </c>
      <c r="P16" s="78">
        <v>5.0835600000000002E-2</v>
      </c>
      <c r="Q16" s="79">
        <v>0</v>
      </c>
      <c r="R16" s="79">
        <v>0</v>
      </c>
    </row>
    <row r="17" spans="2:18">
      <c r="B17" t="s">
        <v>1953</v>
      </c>
      <c r="C17" t="s">
        <v>1944</v>
      </c>
      <c r="D17" t="s">
        <v>1954</v>
      </c>
      <c r="E17" t="s">
        <v>1955</v>
      </c>
      <c r="F17" t="s">
        <v>1956</v>
      </c>
      <c r="H17" t="s">
        <v>1484</v>
      </c>
      <c r="I17" s="78">
        <v>2.2400000000000002</v>
      </c>
      <c r="J17" t="s">
        <v>294</v>
      </c>
      <c r="K17" t="s">
        <v>102</v>
      </c>
      <c r="L17" s="79">
        <v>0.04</v>
      </c>
      <c r="M17" s="79">
        <v>4.7999999999999996E-3</v>
      </c>
      <c r="N17" s="78">
        <v>143</v>
      </c>
      <c r="O17" s="78">
        <v>203.10249999999999</v>
      </c>
      <c r="P17" s="78">
        <v>0.29043657499999997</v>
      </c>
      <c r="Q17" s="79">
        <v>0</v>
      </c>
      <c r="R17" s="79">
        <v>0</v>
      </c>
    </row>
    <row r="18" spans="2:18">
      <c r="B18" s="80" t="s">
        <v>1957</v>
      </c>
      <c r="I18" s="82">
        <v>0</v>
      </c>
      <c r="M18" s="81">
        <v>0</v>
      </c>
      <c r="N18" s="82">
        <v>0</v>
      </c>
      <c r="P18" s="82">
        <v>0</v>
      </c>
      <c r="Q18" s="81">
        <v>0</v>
      </c>
      <c r="R18" s="81">
        <v>0</v>
      </c>
    </row>
    <row r="19" spans="2:18">
      <c r="B19" t="s">
        <v>229</v>
      </c>
      <c r="D19" t="s">
        <v>229</v>
      </c>
      <c r="F19" t="s">
        <v>229</v>
      </c>
      <c r="I19" s="78">
        <v>0</v>
      </c>
      <c r="J19" t="s">
        <v>229</v>
      </c>
      <c r="K19" t="s">
        <v>229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</row>
    <row r="20" spans="2:18">
      <c r="B20" s="80" t="s">
        <v>1958</v>
      </c>
      <c r="I20" s="82">
        <v>2.44</v>
      </c>
      <c r="M20" s="81">
        <v>2.93E-2</v>
      </c>
      <c r="N20" s="82">
        <v>13469822.09</v>
      </c>
      <c r="P20" s="82">
        <v>13119.227903255</v>
      </c>
      <c r="Q20" s="81">
        <v>0.37180000000000002</v>
      </c>
      <c r="R20" s="81">
        <v>9.1000000000000004E-3</v>
      </c>
    </row>
    <row r="21" spans="2:18">
      <c r="B21" t="s">
        <v>1959</v>
      </c>
      <c r="C21" t="s">
        <v>1944</v>
      </c>
      <c r="D21" t="s">
        <v>1960</v>
      </c>
      <c r="E21" t="s">
        <v>1961</v>
      </c>
      <c r="F21" t="s">
        <v>647</v>
      </c>
      <c r="H21" t="s">
        <v>277</v>
      </c>
      <c r="I21" s="78">
        <v>1.61</v>
      </c>
      <c r="J21" t="s">
        <v>662</v>
      </c>
      <c r="K21" t="s">
        <v>106</v>
      </c>
      <c r="L21" s="79">
        <v>0.1</v>
      </c>
      <c r="M21" s="79">
        <v>0.79569999999999996</v>
      </c>
      <c r="N21" s="78">
        <v>100000</v>
      </c>
      <c r="O21" s="78">
        <v>1E-4</v>
      </c>
      <c r="P21" s="78">
        <v>3.5649999999999999E-4</v>
      </c>
      <c r="Q21" s="79">
        <v>0</v>
      </c>
      <c r="R21" s="79">
        <v>0</v>
      </c>
    </row>
    <row r="22" spans="2:18">
      <c r="B22" t="s">
        <v>1962</v>
      </c>
      <c r="C22" t="s">
        <v>1963</v>
      </c>
      <c r="D22" t="s">
        <v>1964</v>
      </c>
      <c r="E22" t="s">
        <v>1965</v>
      </c>
      <c r="F22" t="s">
        <v>386</v>
      </c>
      <c r="G22" t="s">
        <v>1966</v>
      </c>
      <c r="H22" t="s">
        <v>210</v>
      </c>
      <c r="I22" s="78">
        <v>4.8</v>
      </c>
      <c r="J22" t="s">
        <v>614</v>
      </c>
      <c r="K22" t="s">
        <v>102</v>
      </c>
      <c r="L22" s="79">
        <v>5.5E-2</v>
      </c>
      <c r="M22" s="79">
        <v>2.58E-2</v>
      </c>
      <c r="N22" s="78">
        <v>76428</v>
      </c>
      <c r="O22" s="78">
        <v>102.86</v>
      </c>
      <c r="P22" s="78">
        <v>78.613840800000006</v>
      </c>
      <c r="Q22" s="79">
        <v>2.2000000000000001E-3</v>
      </c>
      <c r="R22" s="79">
        <v>1E-4</v>
      </c>
    </row>
    <row r="23" spans="2:18">
      <c r="B23" t="s">
        <v>1967</v>
      </c>
      <c r="C23" t="s">
        <v>1963</v>
      </c>
      <c r="D23" t="s">
        <v>1968</v>
      </c>
      <c r="E23" t="s">
        <v>1965</v>
      </c>
      <c r="F23" t="s">
        <v>391</v>
      </c>
      <c r="G23" t="s">
        <v>1966</v>
      </c>
      <c r="H23" t="s">
        <v>150</v>
      </c>
      <c r="I23" s="78">
        <v>4.82</v>
      </c>
      <c r="J23" t="s">
        <v>614</v>
      </c>
      <c r="K23" t="s">
        <v>102</v>
      </c>
      <c r="L23" s="79">
        <v>5.5E-2</v>
      </c>
      <c r="M23" s="79">
        <v>2.3900000000000001E-2</v>
      </c>
      <c r="N23" s="78">
        <v>110095.45</v>
      </c>
      <c r="O23" s="78">
        <v>115.04</v>
      </c>
      <c r="P23" s="78">
        <v>126.65380568</v>
      </c>
      <c r="Q23" s="79">
        <v>3.5999999999999999E-3</v>
      </c>
      <c r="R23" s="79">
        <v>1E-4</v>
      </c>
    </row>
    <row r="24" spans="2:18">
      <c r="B24" t="s">
        <v>1969</v>
      </c>
      <c r="C24" t="s">
        <v>1963</v>
      </c>
      <c r="D24" t="s">
        <v>1970</v>
      </c>
      <c r="E24" t="s">
        <v>1965</v>
      </c>
      <c r="F24" t="s">
        <v>391</v>
      </c>
      <c r="G24" t="s">
        <v>1966</v>
      </c>
      <c r="H24" t="s">
        <v>150</v>
      </c>
      <c r="I24" s="78">
        <v>4.83</v>
      </c>
      <c r="J24" t="s">
        <v>614</v>
      </c>
      <c r="K24" t="s">
        <v>102</v>
      </c>
      <c r="L24" s="79">
        <v>5.5E-2</v>
      </c>
      <c r="M24" s="79">
        <v>2.3E-2</v>
      </c>
      <c r="N24" s="78">
        <v>12130.25</v>
      </c>
      <c r="O24" s="78">
        <v>115.04</v>
      </c>
      <c r="P24" s="78">
        <v>13.9546396</v>
      </c>
      <c r="Q24" s="79">
        <v>4.0000000000000002E-4</v>
      </c>
      <c r="R24" s="79">
        <v>0</v>
      </c>
    </row>
    <row r="25" spans="2:18">
      <c r="B25" t="s">
        <v>1971</v>
      </c>
      <c r="C25" t="s">
        <v>1944</v>
      </c>
      <c r="D25" t="s">
        <v>1972</v>
      </c>
      <c r="E25" t="s">
        <v>1965</v>
      </c>
      <c r="F25" t="s">
        <v>391</v>
      </c>
      <c r="G25" t="s">
        <v>1973</v>
      </c>
      <c r="H25" t="s">
        <v>150</v>
      </c>
      <c r="I25" s="78">
        <v>4.88</v>
      </c>
      <c r="J25" t="s">
        <v>614</v>
      </c>
      <c r="K25" t="s">
        <v>102</v>
      </c>
      <c r="L25" s="79">
        <v>5.5300000000000002E-2</v>
      </c>
      <c r="M25" s="79">
        <v>2.86E-2</v>
      </c>
      <c r="N25" s="78">
        <v>151598.49</v>
      </c>
      <c r="O25" s="78">
        <v>116.46</v>
      </c>
      <c r="P25" s="78">
        <v>176.55160145400001</v>
      </c>
      <c r="Q25" s="79">
        <v>5.0000000000000001E-3</v>
      </c>
      <c r="R25" s="79">
        <v>1E-4</v>
      </c>
    </row>
    <row r="26" spans="2:18">
      <c r="B26" t="s">
        <v>1974</v>
      </c>
      <c r="C26" t="s">
        <v>1944</v>
      </c>
      <c r="D26" t="s">
        <v>1975</v>
      </c>
      <c r="E26" t="s">
        <v>1965</v>
      </c>
      <c r="F26" t="s">
        <v>391</v>
      </c>
      <c r="G26" t="s">
        <v>1973</v>
      </c>
      <c r="H26" t="s">
        <v>150</v>
      </c>
      <c r="I26" s="78">
        <v>4.88</v>
      </c>
      <c r="J26" t="s">
        <v>614</v>
      </c>
      <c r="K26" t="s">
        <v>102</v>
      </c>
      <c r="L26" s="79">
        <v>5.5300000000000002E-2</v>
      </c>
      <c r="M26" s="79">
        <v>2.86E-2</v>
      </c>
      <c r="N26" s="78">
        <v>145444.99</v>
      </c>
      <c r="O26" s="78">
        <v>116.46</v>
      </c>
      <c r="P26" s="78">
        <v>169.385235354</v>
      </c>
      <c r="Q26" s="79">
        <v>4.7999999999999996E-3</v>
      </c>
      <c r="R26" s="79">
        <v>1E-4</v>
      </c>
    </row>
    <row r="27" spans="2:18">
      <c r="B27" t="s">
        <v>1976</v>
      </c>
      <c r="C27" t="s">
        <v>1944</v>
      </c>
      <c r="D27" t="s">
        <v>1977</v>
      </c>
      <c r="E27" t="s">
        <v>1965</v>
      </c>
      <c r="F27" t="s">
        <v>391</v>
      </c>
      <c r="G27" t="s">
        <v>1978</v>
      </c>
      <c r="H27" t="s">
        <v>150</v>
      </c>
      <c r="I27" s="78">
        <v>4.88</v>
      </c>
      <c r="J27" t="s">
        <v>614</v>
      </c>
      <c r="K27" t="s">
        <v>102</v>
      </c>
      <c r="L27" s="79">
        <v>5.5300000000000002E-2</v>
      </c>
      <c r="M27" s="79">
        <v>2.86E-2</v>
      </c>
      <c r="N27" s="78">
        <v>146274.73000000001</v>
      </c>
      <c r="O27" s="78">
        <v>115.04</v>
      </c>
      <c r="P27" s="78">
        <v>168.27444939200001</v>
      </c>
      <c r="Q27" s="79">
        <v>4.7999999999999996E-3</v>
      </c>
      <c r="R27" s="79">
        <v>1E-4</v>
      </c>
    </row>
    <row r="28" spans="2:18">
      <c r="B28" t="s">
        <v>1979</v>
      </c>
      <c r="C28" t="s">
        <v>1944</v>
      </c>
      <c r="D28" t="s">
        <v>1980</v>
      </c>
      <c r="E28" t="s">
        <v>1965</v>
      </c>
      <c r="F28" t="s">
        <v>391</v>
      </c>
      <c r="G28" t="s">
        <v>1981</v>
      </c>
      <c r="H28" t="s">
        <v>150</v>
      </c>
      <c r="I28" s="78">
        <v>4.88</v>
      </c>
      <c r="J28" t="s">
        <v>614</v>
      </c>
      <c r="K28" t="s">
        <v>102</v>
      </c>
      <c r="L28" s="79">
        <v>5.5E-2</v>
      </c>
      <c r="M28" s="79">
        <v>2.86E-2</v>
      </c>
      <c r="N28" s="78">
        <v>46192.07</v>
      </c>
      <c r="O28" s="78">
        <v>114.56</v>
      </c>
      <c r="P28" s="78">
        <v>52.917635392000001</v>
      </c>
      <c r="Q28" s="79">
        <v>1.5E-3</v>
      </c>
      <c r="R28" s="79">
        <v>0</v>
      </c>
    </row>
    <row r="29" spans="2:18">
      <c r="B29" t="s">
        <v>1982</v>
      </c>
      <c r="C29" t="s">
        <v>1944</v>
      </c>
      <c r="D29" t="s">
        <v>1983</v>
      </c>
      <c r="E29" t="s">
        <v>1965</v>
      </c>
      <c r="F29" t="s">
        <v>391</v>
      </c>
      <c r="G29" t="s">
        <v>1981</v>
      </c>
      <c r="H29" t="s">
        <v>150</v>
      </c>
      <c r="I29" s="78">
        <v>4.88</v>
      </c>
      <c r="J29" t="s">
        <v>614</v>
      </c>
      <c r="K29" t="s">
        <v>102</v>
      </c>
      <c r="L29" s="79">
        <v>5.6099999999999997E-2</v>
      </c>
      <c r="M29" s="79">
        <v>2.76E-2</v>
      </c>
      <c r="N29" s="78">
        <v>6784.16</v>
      </c>
      <c r="O29" s="78">
        <v>120.77</v>
      </c>
      <c r="P29" s="78">
        <v>8.1932300320000007</v>
      </c>
      <c r="Q29" s="79">
        <v>2.0000000000000001E-4</v>
      </c>
      <c r="R29" s="79">
        <v>0</v>
      </c>
    </row>
    <row r="30" spans="2:18">
      <c r="B30" t="s">
        <v>1984</v>
      </c>
      <c r="C30" t="s">
        <v>1963</v>
      </c>
      <c r="D30" t="s">
        <v>1985</v>
      </c>
      <c r="E30" t="s">
        <v>1965</v>
      </c>
      <c r="F30" t="s">
        <v>391</v>
      </c>
      <c r="G30" t="s">
        <v>1966</v>
      </c>
      <c r="H30" t="s">
        <v>150</v>
      </c>
      <c r="I30" s="78">
        <v>4.82</v>
      </c>
      <c r="J30" t="s">
        <v>614</v>
      </c>
      <c r="K30" t="s">
        <v>102</v>
      </c>
      <c r="L30" s="79">
        <v>5.67E-2</v>
      </c>
      <c r="M30" s="79">
        <v>2.3599999999999999E-2</v>
      </c>
      <c r="N30" s="78">
        <v>13660.17</v>
      </c>
      <c r="O30" s="78">
        <v>121.34</v>
      </c>
      <c r="P30" s="78">
        <v>16.575250277999999</v>
      </c>
      <c r="Q30" s="79">
        <v>5.0000000000000001E-4</v>
      </c>
      <c r="R30" s="79">
        <v>0</v>
      </c>
    </row>
    <row r="31" spans="2:18">
      <c r="B31" t="s">
        <v>1986</v>
      </c>
      <c r="C31" t="s">
        <v>1944</v>
      </c>
      <c r="D31" t="s">
        <v>1987</v>
      </c>
      <c r="E31" t="s">
        <v>1965</v>
      </c>
      <c r="F31" t="s">
        <v>391</v>
      </c>
      <c r="G31" t="s">
        <v>1981</v>
      </c>
      <c r="H31" t="s">
        <v>150</v>
      </c>
      <c r="I31" s="78">
        <v>4.91</v>
      </c>
      <c r="J31" t="s">
        <v>614</v>
      </c>
      <c r="K31" t="s">
        <v>102</v>
      </c>
      <c r="L31" s="79">
        <v>5.5E-2</v>
      </c>
      <c r="M31" s="79">
        <v>2.5499999999999998E-2</v>
      </c>
      <c r="N31" s="78">
        <v>8196.7099999999991</v>
      </c>
      <c r="O31" s="78">
        <v>121.36</v>
      </c>
      <c r="P31" s="78">
        <v>9.9475272560000008</v>
      </c>
      <c r="Q31" s="79">
        <v>2.9999999999999997E-4</v>
      </c>
      <c r="R31" s="79">
        <v>0</v>
      </c>
    </row>
    <row r="32" spans="2:18">
      <c r="B32" t="s">
        <v>1988</v>
      </c>
      <c r="C32" t="s">
        <v>1944</v>
      </c>
      <c r="D32" t="s">
        <v>1989</v>
      </c>
      <c r="E32" t="s">
        <v>1965</v>
      </c>
      <c r="F32" t="s">
        <v>391</v>
      </c>
      <c r="G32" t="s">
        <v>1981</v>
      </c>
      <c r="H32" t="s">
        <v>150</v>
      </c>
      <c r="I32" s="78">
        <v>4.88</v>
      </c>
      <c r="J32" t="s">
        <v>614</v>
      </c>
      <c r="K32" t="s">
        <v>102</v>
      </c>
      <c r="L32" s="79">
        <v>5.5E-2</v>
      </c>
      <c r="M32" s="79">
        <v>2.86E-2</v>
      </c>
      <c r="N32" s="78">
        <v>147617.88</v>
      </c>
      <c r="O32" s="78">
        <v>117.33</v>
      </c>
      <c r="P32" s="78">
        <v>173.20005860399999</v>
      </c>
      <c r="Q32" s="79">
        <v>4.8999999999999998E-3</v>
      </c>
      <c r="R32" s="79">
        <v>1E-4</v>
      </c>
    </row>
    <row r="33" spans="2:18">
      <c r="B33" t="s">
        <v>1990</v>
      </c>
      <c r="C33" t="s">
        <v>1944</v>
      </c>
      <c r="D33" t="s">
        <v>1991</v>
      </c>
      <c r="E33" t="s">
        <v>1965</v>
      </c>
      <c r="F33" t="s">
        <v>391</v>
      </c>
      <c r="G33" t="s">
        <v>1981</v>
      </c>
      <c r="H33" t="s">
        <v>150</v>
      </c>
      <c r="I33" s="78">
        <v>7.16</v>
      </c>
      <c r="J33" t="s">
        <v>614</v>
      </c>
      <c r="K33" t="s">
        <v>102</v>
      </c>
      <c r="L33" s="79">
        <v>5.5E-2</v>
      </c>
      <c r="M33" s="79">
        <v>5.5E-2</v>
      </c>
      <c r="N33" s="78">
        <v>16899.349999999999</v>
      </c>
      <c r="O33" s="78">
        <v>123.13</v>
      </c>
      <c r="P33" s="78">
        <v>20.808169655</v>
      </c>
      <c r="Q33" s="79">
        <v>5.9999999999999995E-4</v>
      </c>
      <c r="R33" s="79">
        <v>0</v>
      </c>
    </row>
    <row r="34" spans="2:18">
      <c r="B34" t="s">
        <v>1992</v>
      </c>
      <c r="C34" t="s">
        <v>1963</v>
      </c>
      <c r="D34" t="s">
        <v>1993</v>
      </c>
      <c r="E34" t="s">
        <v>1965</v>
      </c>
      <c r="F34" t="s">
        <v>386</v>
      </c>
      <c r="G34" t="s">
        <v>1966</v>
      </c>
      <c r="H34" t="s">
        <v>210</v>
      </c>
      <c r="I34" s="78">
        <v>4.8600000000000003</v>
      </c>
      <c r="J34" t="s">
        <v>614</v>
      </c>
      <c r="K34" t="s">
        <v>102</v>
      </c>
      <c r="L34" s="79">
        <v>5.5E-2</v>
      </c>
      <c r="M34" s="79">
        <v>2.0199999999999999E-2</v>
      </c>
      <c r="N34" s="78">
        <v>13999.98</v>
      </c>
      <c r="O34" s="78">
        <v>124.24</v>
      </c>
      <c r="P34" s="78">
        <v>17.393575152</v>
      </c>
      <c r="Q34" s="79">
        <v>5.0000000000000001E-4</v>
      </c>
      <c r="R34" s="79">
        <v>0</v>
      </c>
    </row>
    <row r="35" spans="2:18">
      <c r="B35" t="s">
        <v>1994</v>
      </c>
      <c r="C35" t="s">
        <v>1944</v>
      </c>
      <c r="D35" t="s">
        <v>1995</v>
      </c>
      <c r="E35" t="s">
        <v>1965</v>
      </c>
      <c r="F35" t="s">
        <v>391</v>
      </c>
      <c r="G35" t="s">
        <v>1981</v>
      </c>
      <c r="H35" t="s">
        <v>150</v>
      </c>
      <c r="I35" s="78">
        <v>4.63</v>
      </c>
      <c r="J35" t="s">
        <v>614</v>
      </c>
      <c r="K35" t="s">
        <v>102</v>
      </c>
      <c r="L35" s="79">
        <v>5.5E-2</v>
      </c>
      <c r="M35" s="79">
        <v>2.75E-2</v>
      </c>
      <c r="N35" s="78">
        <v>32004.65</v>
      </c>
      <c r="O35" s="78">
        <v>120.13</v>
      </c>
      <c r="P35" s="78">
        <v>38.447186045000002</v>
      </c>
      <c r="Q35" s="79">
        <v>1.1000000000000001E-3</v>
      </c>
      <c r="R35" s="79">
        <v>0</v>
      </c>
    </row>
    <row r="36" spans="2:18">
      <c r="B36" t="s">
        <v>1996</v>
      </c>
      <c r="C36" t="s">
        <v>1944</v>
      </c>
      <c r="D36" t="s">
        <v>1997</v>
      </c>
      <c r="E36" t="s">
        <v>1965</v>
      </c>
      <c r="F36" t="s">
        <v>391</v>
      </c>
      <c r="G36" t="s">
        <v>1981</v>
      </c>
      <c r="H36" t="s">
        <v>150</v>
      </c>
      <c r="I36" s="78">
        <v>7.32</v>
      </c>
      <c r="J36" t="s">
        <v>614</v>
      </c>
      <c r="K36" t="s">
        <v>102</v>
      </c>
      <c r="L36" s="79">
        <v>5.5E-2</v>
      </c>
      <c r="M36" s="79">
        <v>5.5E-2</v>
      </c>
      <c r="N36" s="78">
        <v>123550.07</v>
      </c>
      <c r="O36" s="78">
        <v>114.28</v>
      </c>
      <c r="P36" s="78">
        <v>141.193019996</v>
      </c>
      <c r="Q36" s="79">
        <v>4.0000000000000001E-3</v>
      </c>
      <c r="R36" s="79">
        <v>1E-4</v>
      </c>
    </row>
    <row r="37" spans="2:18">
      <c r="B37" t="s">
        <v>1998</v>
      </c>
      <c r="C37" t="s">
        <v>1944</v>
      </c>
      <c r="D37" t="s">
        <v>1999</v>
      </c>
      <c r="E37" t="s">
        <v>1965</v>
      </c>
      <c r="F37" t="s">
        <v>391</v>
      </c>
      <c r="G37" t="s">
        <v>1966</v>
      </c>
      <c r="H37" t="s">
        <v>150</v>
      </c>
      <c r="I37" s="78">
        <v>4.8600000000000003</v>
      </c>
      <c r="J37" t="s">
        <v>614</v>
      </c>
      <c r="K37" t="s">
        <v>102</v>
      </c>
      <c r="L37" s="79">
        <v>5.5E-2</v>
      </c>
      <c r="M37" s="79">
        <v>3.0599999999999999E-2</v>
      </c>
      <c r="N37" s="78">
        <v>150070.1</v>
      </c>
      <c r="O37" s="78">
        <v>116.05</v>
      </c>
      <c r="P37" s="78">
        <v>174.15635105000001</v>
      </c>
      <c r="Q37" s="79">
        <v>4.8999999999999998E-3</v>
      </c>
      <c r="R37" s="79">
        <v>1E-4</v>
      </c>
    </row>
    <row r="38" spans="2:18">
      <c r="B38" t="s">
        <v>2000</v>
      </c>
      <c r="C38" t="s">
        <v>1944</v>
      </c>
      <c r="D38" t="s">
        <v>2001</v>
      </c>
      <c r="E38" t="s">
        <v>1965</v>
      </c>
      <c r="F38" t="s">
        <v>391</v>
      </c>
      <c r="G38" t="s">
        <v>1966</v>
      </c>
      <c r="H38" t="s">
        <v>150</v>
      </c>
      <c r="I38" s="78">
        <v>4.95</v>
      </c>
      <c r="J38" t="s">
        <v>614</v>
      </c>
      <c r="K38" t="s">
        <v>102</v>
      </c>
      <c r="L38" s="79">
        <v>5.5899999999999998E-2</v>
      </c>
      <c r="M38" s="79">
        <v>2.1600000000000001E-2</v>
      </c>
      <c r="N38" s="78">
        <v>31417.18</v>
      </c>
      <c r="O38" s="78">
        <v>127.96</v>
      </c>
      <c r="P38" s="78">
        <v>40.201423527999999</v>
      </c>
      <c r="Q38" s="79">
        <v>1.1000000000000001E-3</v>
      </c>
      <c r="R38" s="79">
        <v>0</v>
      </c>
    </row>
    <row r="39" spans="2:18">
      <c r="B39" t="s">
        <v>2002</v>
      </c>
      <c r="C39" t="s">
        <v>1944</v>
      </c>
      <c r="D39" t="s">
        <v>2003</v>
      </c>
      <c r="E39" t="s">
        <v>1965</v>
      </c>
      <c r="F39" t="s">
        <v>391</v>
      </c>
      <c r="G39" t="s">
        <v>1981</v>
      </c>
      <c r="H39" t="s">
        <v>150</v>
      </c>
      <c r="I39" s="78">
        <v>4.87</v>
      </c>
      <c r="J39" t="s">
        <v>614</v>
      </c>
      <c r="K39" t="s">
        <v>102</v>
      </c>
      <c r="L39" s="79">
        <v>5.62E-2</v>
      </c>
      <c r="M39" s="79">
        <v>2.86E-2</v>
      </c>
      <c r="N39" s="78">
        <v>44152.19</v>
      </c>
      <c r="O39" s="78">
        <v>116.87</v>
      </c>
      <c r="P39" s="78">
        <v>51.600664453</v>
      </c>
      <c r="Q39" s="79">
        <v>1.5E-3</v>
      </c>
      <c r="R39" s="79">
        <v>0</v>
      </c>
    </row>
    <row r="40" spans="2:18">
      <c r="B40" t="s">
        <v>2004</v>
      </c>
      <c r="C40" t="s">
        <v>1963</v>
      </c>
      <c r="D40" t="s">
        <v>2005</v>
      </c>
      <c r="E40" t="s">
        <v>1965</v>
      </c>
      <c r="F40" t="s">
        <v>386</v>
      </c>
      <c r="G40" t="s">
        <v>1966</v>
      </c>
      <c r="H40" t="s">
        <v>210</v>
      </c>
      <c r="I40" s="78">
        <v>4.75</v>
      </c>
      <c r="J40" t="s">
        <v>614</v>
      </c>
      <c r="K40" t="s">
        <v>102</v>
      </c>
      <c r="L40" s="79">
        <v>5.5E-2</v>
      </c>
      <c r="M40" s="79">
        <v>3.1399999999999997E-2</v>
      </c>
      <c r="N40" s="78">
        <v>55927.31</v>
      </c>
      <c r="O40" s="78">
        <v>102.76</v>
      </c>
      <c r="P40" s="78">
        <v>57.470903755999998</v>
      </c>
      <c r="Q40" s="79">
        <v>1.6000000000000001E-3</v>
      </c>
      <c r="R40" s="79">
        <v>0</v>
      </c>
    </row>
    <row r="41" spans="2:18">
      <c r="B41" t="s">
        <v>2006</v>
      </c>
      <c r="C41" t="s">
        <v>1963</v>
      </c>
      <c r="D41" t="s">
        <v>2007</v>
      </c>
      <c r="E41" t="s">
        <v>1965</v>
      </c>
      <c r="F41" t="s">
        <v>386</v>
      </c>
      <c r="G41" t="s">
        <v>1966</v>
      </c>
      <c r="H41" t="s">
        <v>210</v>
      </c>
      <c r="I41" s="78">
        <v>4.8</v>
      </c>
      <c r="J41" t="s">
        <v>614</v>
      </c>
      <c r="K41" t="s">
        <v>102</v>
      </c>
      <c r="L41" s="79">
        <v>5.5E-2</v>
      </c>
      <c r="M41" s="79">
        <v>2.63E-2</v>
      </c>
      <c r="N41" s="78">
        <v>6949.28</v>
      </c>
      <c r="O41" s="78">
        <v>116.44</v>
      </c>
      <c r="P41" s="78">
        <v>8.0917416319999997</v>
      </c>
      <c r="Q41" s="79">
        <v>2.0000000000000001E-4</v>
      </c>
      <c r="R41" s="79">
        <v>0</v>
      </c>
    </row>
    <row r="42" spans="2:18">
      <c r="B42" t="s">
        <v>2008</v>
      </c>
      <c r="C42" t="s">
        <v>1963</v>
      </c>
      <c r="D42" t="s">
        <v>2009</v>
      </c>
      <c r="E42" t="s">
        <v>1965</v>
      </c>
      <c r="F42" t="s">
        <v>386</v>
      </c>
      <c r="G42" t="s">
        <v>1966</v>
      </c>
      <c r="H42" t="s">
        <v>210</v>
      </c>
      <c r="I42" s="78">
        <v>4.75</v>
      </c>
      <c r="J42" t="s">
        <v>614</v>
      </c>
      <c r="K42" t="s">
        <v>102</v>
      </c>
      <c r="L42" s="79">
        <v>5.5E-2</v>
      </c>
      <c r="M42" s="79">
        <v>3.15E-2</v>
      </c>
      <c r="N42" s="78">
        <v>15432.95</v>
      </c>
      <c r="O42" s="78">
        <v>112.66</v>
      </c>
      <c r="P42" s="78">
        <v>17.38676147</v>
      </c>
      <c r="Q42" s="79">
        <v>5.0000000000000001E-4</v>
      </c>
      <c r="R42" s="79">
        <v>0</v>
      </c>
    </row>
    <row r="43" spans="2:18">
      <c r="B43" t="s">
        <v>2010</v>
      </c>
      <c r="C43" t="s">
        <v>1944</v>
      </c>
      <c r="D43" t="s">
        <v>2011</v>
      </c>
      <c r="E43" t="s">
        <v>1965</v>
      </c>
      <c r="F43" t="s">
        <v>391</v>
      </c>
      <c r="G43" t="s">
        <v>1981</v>
      </c>
      <c r="H43" t="s">
        <v>150</v>
      </c>
      <c r="I43" s="78">
        <v>4.87</v>
      </c>
      <c r="J43" t="s">
        <v>614</v>
      </c>
      <c r="K43" t="s">
        <v>102</v>
      </c>
      <c r="L43" s="79">
        <v>5.7200000000000001E-2</v>
      </c>
      <c r="M43" s="79">
        <v>2.86E-2</v>
      </c>
      <c r="N43" s="78">
        <v>148258.4</v>
      </c>
      <c r="O43" s="78">
        <v>117.58</v>
      </c>
      <c r="P43" s="78">
        <v>174.32222672</v>
      </c>
      <c r="Q43" s="79">
        <v>4.8999999999999998E-3</v>
      </c>
      <c r="R43" s="79">
        <v>1E-4</v>
      </c>
    </row>
    <row r="44" spans="2:18">
      <c r="B44" t="s">
        <v>2012</v>
      </c>
      <c r="C44" t="s">
        <v>1944</v>
      </c>
      <c r="D44" t="s">
        <v>2013</v>
      </c>
      <c r="E44" t="s">
        <v>1965</v>
      </c>
      <c r="F44" t="s">
        <v>391</v>
      </c>
      <c r="G44" t="s">
        <v>1966</v>
      </c>
      <c r="H44" t="s">
        <v>150</v>
      </c>
      <c r="I44" s="78">
        <v>4.8499999999999996</v>
      </c>
      <c r="J44" t="s">
        <v>614</v>
      </c>
      <c r="K44" t="s">
        <v>102</v>
      </c>
      <c r="L44" s="79">
        <v>5.6599999999999998E-2</v>
      </c>
      <c r="M44" s="79">
        <v>2.01E-2</v>
      </c>
      <c r="N44" s="78">
        <v>33338.54</v>
      </c>
      <c r="O44" s="78">
        <v>127.95</v>
      </c>
      <c r="P44" s="78">
        <v>42.656661929999999</v>
      </c>
      <c r="Q44" s="79">
        <v>1.1999999999999999E-3</v>
      </c>
      <c r="R44" s="79">
        <v>0</v>
      </c>
    </row>
    <row r="45" spans="2:18">
      <c r="B45" t="s">
        <v>2014</v>
      </c>
      <c r="C45" t="s">
        <v>1944</v>
      </c>
      <c r="D45" t="s">
        <v>2015</v>
      </c>
      <c r="E45" t="s">
        <v>1965</v>
      </c>
      <c r="F45" t="s">
        <v>391</v>
      </c>
      <c r="G45" t="s">
        <v>1981</v>
      </c>
      <c r="H45" t="s">
        <v>150</v>
      </c>
      <c r="I45" s="78">
        <v>7.45</v>
      </c>
      <c r="J45" t="s">
        <v>614</v>
      </c>
      <c r="K45" t="s">
        <v>102</v>
      </c>
      <c r="L45" s="79">
        <v>5.5E-2</v>
      </c>
      <c r="M45" s="79">
        <v>5.5E-2</v>
      </c>
      <c r="N45" s="78">
        <v>194985.44</v>
      </c>
      <c r="O45" s="78">
        <v>114.25</v>
      </c>
      <c r="P45" s="78">
        <v>222.7708652</v>
      </c>
      <c r="Q45" s="79">
        <v>6.3E-3</v>
      </c>
      <c r="R45" s="79">
        <v>2.0000000000000001E-4</v>
      </c>
    </row>
    <row r="46" spans="2:18">
      <c r="B46" t="s">
        <v>2016</v>
      </c>
      <c r="C46" t="s">
        <v>1944</v>
      </c>
      <c r="D46" t="s">
        <v>2017</v>
      </c>
      <c r="E46" t="s">
        <v>1965</v>
      </c>
      <c r="F46" t="s">
        <v>391</v>
      </c>
      <c r="G46" t="s">
        <v>1981</v>
      </c>
      <c r="H46" t="s">
        <v>150</v>
      </c>
      <c r="I46" s="78">
        <v>7.13</v>
      </c>
      <c r="J46" t="s">
        <v>614</v>
      </c>
      <c r="K46" t="s">
        <v>102</v>
      </c>
      <c r="L46" s="79">
        <v>5.5300000000000002E-2</v>
      </c>
      <c r="M46" s="79">
        <v>5.5300000000000002E-2</v>
      </c>
      <c r="N46" s="78">
        <v>141199.24</v>
      </c>
      <c r="O46" s="78">
        <v>116.65</v>
      </c>
      <c r="P46" s="78">
        <v>164.70891345999999</v>
      </c>
      <c r="Q46" s="79">
        <v>4.7000000000000002E-3</v>
      </c>
      <c r="R46" s="79">
        <v>1E-4</v>
      </c>
    </row>
    <row r="47" spans="2:18">
      <c r="B47" t="s">
        <v>2018</v>
      </c>
      <c r="C47" t="s">
        <v>1963</v>
      </c>
      <c r="D47" t="s">
        <v>2019</v>
      </c>
      <c r="E47" t="s">
        <v>1965</v>
      </c>
      <c r="F47" t="s">
        <v>391</v>
      </c>
      <c r="G47" t="s">
        <v>1981</v>
      </c>
      <c r="H47" t="s">
        <v>150</v>
      </c>
      <c r="I47" s="78">
        <v>5.13</v>
      </c>
      <c r="J47" t="s">
        <v>614</v>
      </c>
      <c r="K47" t="s">
        <v>102</v>
      </c>
      <c r="L47" s="79">
        <v>5.5E-2</v>
      </c>
      <c r="M47" s="79">
        <v>2.5899999999999999E-2</v>
      </c>
      <c r="N47" s="78">
        <v>68180.13</v>
      </c>
      <c r="O47" s="78">
        <v>114.58</v>
      </c>
      <c r="P47" s="78">
        <v>78.120792953999995</v>
      </c>
      <c r="Q47" s="79">
        <v>2.2000000000000001E-3</v>
      </c>
      <c r="R47" s="79">
        <v>1E-4</v>
      </c>
    </row>
    <row r="48" spans="2:18">
      <c r="B48" t="s">
        <v>2020</v>
      </c>
      <c r="C48" t="s">
        <v>1963</v>
      </c>
      <c r="D48" t="s">
        <v>2021</v>
      </c>
      <c r="E48" t="s">
        <v>1965</v>
      </c>
      <c r="F48" t="s">
        <v>391</v>
      </c>
      <c r="G48" t="s">
        <v>1981</v>
      </c>
      <c r="H48" t="s">
        <v>150</v>
      </c>
      <c r="I48" s="78">
        <v>5.13</v>
      </c>
      <c r="J48" t="s">
        <v>614</v>
      </c>
      <c r="K48" t="s">
        <v>102</v>
      </c>
      <c r="L48" s="79">
        <v>5.5E-2</v>
      </c>
      <c r="M48" s="79">
        <v>2.5899999999999999E-2</v>
      </c>
      <c r="N48" s="78">
        <v>105719.25</v>
      </c>
      <c r="O48" s="78">
        <v>114.8</v>
      </c>
      <c r="P48" s="78">
        <v>121.36569900000001</v>
      </c>
      <c r="Q48" s="79">
        <v>3.3999999999999998E-3</v>
      </c>
      <c r="R48" s="79">
        <v>1E-4</v>
      </c>
    </row>
    <row r="49" spans="2:18">
      <c r="B49" t="s">
        <v>2022</v>
      </c>
      <c r="C49" t="s">
        <v>1963</v>
      </c>
      <c r="D49" t="s">
        <v>2023</v>
      </c>
      <c r="E49" t="s">
        <v>1965</v>
      </c>
      <c r="F49" t="s">
        <v>391</v>
      </c>
      <c r="G49" t="s">
        <v>1981</v>
      </c>
      <c r="H49" t="s">
        <v>150</v>
      </c>
      <c r="I49" s="78">
        <v>5.23</v>
      </c>
      <c r="J49" t="s">
        <v>614</v>
      </c>
      <c r="K49" t="s">
        <v>102</v>
      </c>
      <c r="L49" s="79">
        <v>5.5E-2</v>
      </c>
      <c r="M49" s="79">
        <v>1.6799999999999999E-2</v>
      </c>
      <c r="N49" s="78">
        <v>24480.13</v>
      </c>
      <c r="O49" s="78">
        <v>119.36</v>
      </c>
      <c r="P49" s="78">
        <v>29.219483168</v>
      </c>
      <c r="Q49" s="79">
        <v>8.0000000000000004E-4</v>
      </c>
      <c r="R49" s="79">
        <v>0</v>
      </c>
    </row>
    <row r="50" spans="2:18">
      <c r="B50" t="s">
        <v>2024</v>
      </c>
      <c r="C50" t="s">
        <v>1963</v>
      </c>
      <c r="D50" t="s">
        <v>2025</v>
      </c>
      <c r="E50" t="s">
        <v>1965</v>
      </c>
      <c r="F50" t="s">
        <v>391</v>
      </c>
      <c r="G50" t="s">
        <v>1981</v>
      </c>
      <c r="H50" t="s">
        <v>150</v>
      </c>
      <c r="I50" s="78">
        <v>5.2</v>
      </c>
      <c r="J50" t="s">
        <v>614</v>
      </c>
      <c r="K50" t="s">
        <v>102</v>
      </c>
      <c r="L50" s="79">
        <v>5.5E-2</v>
      </c>
      <c r="M50" s="79">
        <v>1.9900000000000001E-2</v>
      </c>
      <c r="N50" s="78">
        <v>27288.78</v>
      </c>
      <c r="O50" s="78">
        <v>116.96</v>
      </c>
      <c r="P50" s="78">
        <v>31.916957088</v>
      </c>
      <c r="Q50" s="79">
        <v>8.9999999999999998E-4</v>
      </c>
      <c r="R50" s="79">
        <v>0</v>
      </c>
    </row>
    <row r="51" spans="2:18">
      <c r="B51" t="s">
        <v>2026</v>
      </c>
      <c r="C51" t="s">
        <v>1963</v>
      </c>
      <c r="D51" t="s">
        <v>2027</v>
      </c>
      <c r="E51" t="s">
        <v>1965</v>
      </c>
      <c r="F51" t="s">
        <v>391</v>
      </c>
      <c r="G51" t="s">
        <v>1981</v>
      </c>
      <c r="H51" t="s">
        <v>150</v>
      </c>
      <c r="I51" s="78">
        <v>5.0999999999999996</v>
      </c>
      <c r="J51" t="s">
        <v>614</v>
      </c>
      <c r="K51" t="s">
        <v>102</v>
      </c>
      <c r="L51" s="79">
        <v>5.5E-2</v>
      </c>
      <c r="M51" s="79">
        <v>2.9000000000000001E-2</v>
      </c>
      <c r="N51" s="78">
        <v>80124.570000000007</v>
      </c>
      <c r="O51" s="78">
        <v>112.66</v>
      </c>
      <c r="P51" s="78">
        <v>90.268340562000006</v>
      </c>
      <c r="Q51" s="79">
        <v>2.5999999999999999E-3</v>
      </c>
      <c r="R51" s="79">
        <v>1E-4</v>
      </c>
    </row>
    <row r="52" spans="2:18">
      <c r="B52" t="s">
        <v>2028</v>
      </c>
      <c r="C52" t="s">
        <v>1963</v>
      </c>
      <c r="D52" t="s">
        <v>2029</v>
      </c>
      <c r="E52" t="s">
        <v>1965</v>
      </c>
      <c r="F52" t="s">
        <v>386</v>
      </c>
      <c r="G52" t="s">
        <v>1981</v>
      </c>
      <c r="H52" t="s">
        <v>210</v>
      </c>
      <c r="I52" s="78">
        <v>5.14</v>
      </c>
      <c r="J52" t="s">
        <v>614</v>
      </c>
      <c r="K52" t="s">
        <v>102</v>
      </c>
      <c r="L52" s="79">
        <v>5.5E-2</v>
      </c>
      <c r="M52" s="79">
        <v>2.5700000000000001E-2</v>
      </c>
      <c r="N52" s="78">
        <v>14872.95</v>
      </c>
      <c r="O52" s="78">
        <v>113.21</v>
      </c>
      <c r="P52" s="78">
        <v>16.837666694999999</v>
      </c>
      <c r="Q52" s="79">
        <v>5.0000000000000001E-4</v>
      </c>
      <c r="R52" s="79">
        <v>0</v>
      </c>
    </row>
    <row r="53" spans="2:18">
      <c r="B53" t="s">
        <v>2030</v>
      </c>
      <c r="C53" t="s">
        <v>1963</v>
      </c>
      <c r="D53" t="s">
        <v>2031</v>
      </c>
      <c r="E53" t="s">
        <v>1965</v>
      </c>
      <c r="F53" t="s">
        <v>391</v>
      </c>
      <c r="G53" t="s">
        <v>1981</v>
      </c>
      <c r="H53" t="s">
        <v>150</v>
      </c>
      <c r="I53" s="78">
        <v>5.1100000000000003</v>
      </c>
      <c r="J53" t="s">
        <v>614</v>
      </c>
      <c r="K53" t="s">
        <v>102</v>
      </c>
      <c r="L53" s="79">
        <v>5.5E-2</v>
      </c>
      <c r="M53" s="79">
        <v>2.7799999999999998E-2</v>
      </c>
      <c r="N53" s="78">
        <v>29680.39</v>
      </c>
      <c r="O53" s="78">
        <v>113.42</v>
      </c>
      <c r="P53" s="78">
        <v>33.663498337999997</v>
      </c>
      <c r="Q53" s="79">
        <v>1E-3</v>
      </c>
      <c r="R53" s="79">
        <v>0</v>
      </c>
    </row>
    <row r="54" spans="2:18">
      <c r="B54" t="s">
        <v>2032</v>
      </c>
      <c r="C54" t="s">
        <v>1963</v>
      </c>
      <c r="D54" t="s">
        <v>2033</v>
      </c>
      <c r="E54" t="s">
        <v>1965</v>
      </c>
      <c r="F54" t="s">
        <v>391</v>
      </c>
      <c r="G54" t="s">
        <v>1981</v>
      </c>
      <c r="H54" t="s">
        <v>150</v>
      </c>
      <c r="I54" s="78">
        <v>5.0999999999999996</v>
      </c>
      <c r="J54" t="s">
        <v>614</v>
      </c>
      <c r="K54" t="s">
        <v>102</v>
      </c>
      <c r="L54" s="79">
        <v>5.5E-2</v>
      </c>
      <c r="M54" s="79">
        <v>2.8899999999999999E-2</v>
      </c>
      <c r="N54" s="78">
        <v>18598.419999999998</v>
      </c>
      <c r="O54" s="78">
        <v>112.99</v>
      </c>
      <c r="P54" s="78">
        <v>21.014354758</v>
      </c>
      <c r="Q54" s="79">
        <v>5.9999999999999995E-4</v>
      </c>
      <c r="R54" s="79">
        <v>0</v>
      </c>
    </row>
    <row r="55" spans="2:18">
      <c r="B55" t="s">
        <v>2034</v>
      </c>
      <c r="C55" t="s">
        <v>1963</v>
      </c>
      <c r="D55" t="s">
        <v>2035</v>
      </c>
      <c r="E55" t="s">
        <v>1965</v>
      </c>
      <c r="F55" t="s">
        <v>391</v>
      </c>
      <c r="G55" t="s">
        <v>1981</v>
      </c>
      <c r="H55" t="s">
        <v>150</v>
      </c>
      <c r="I55" s="78">
        <v>5.0999999999999996</v>
      </c>
      <c r="J55" t="s">
        <v>614</v>
      </c>
      <c r="K55" t="s">
        <v>102</v>
      </c>
      <c r="L55" s="79">
        <v>5.5E-2</v>
      </c>
      <c r="M55" s="79">
        <v>2.8899999999999999E-2</v>
      </c>
      <c r="N55" s="78">
        <v>10473.030000000001</v>
      </c>
      <c r="O55" s="78">
        <v>112.88</v>
      </c>
      <c r="P55" s="78">
        <v>11.821956264000001</v>
      </c>
      <c r="Q55" s="79">
        <v>2.9999999999999997E-4</v>
      </c>
      <c r="R55" s="79">
        <v>0</v>
      </c>
    </row>
    <row r="56" spans="2:18">
      <c r="B56" t="s">
        <v>2036</v>
      </c>
      <c r="C56" t="s">
        <v>1963</v>
      </c>
      <c r="D56" t="s">
        <v>2037</v>
      </c>
      <c r="E56" t="s">
        <v>1965</v>
      </c>
      <c r="F56" t="s">
        <v>391</v>
      </c>
      <c r="G56" t="s">
        <v>1981</v>
      </c>
      <c r="H56" t="s">
        <v>150</v>
      </c>
      <c r="I56" s="78">
        <v>5.0999999999999996</v>
      </c>
      <c r="J56" t="s">
        <v>614</v>
      </c>
      <c r="K56" t="s">
        <v>102</v>
      </c>
      <c r="L56" s="79">
        <v>5.5E-2</v>
      </c>
      <c r="M56" s="79">
        <v>2.8899999999999999E-2</v>
      </c>
      <c r="N56" s="78">
        <v>31239.919999999998</v>
      </c>
      <c r="O56" s="78">
        <v>112.67</v>
      </c>
      <c r="P56" s="78">
        <v>35.198017864000001</v>
      </c>
      <c r="Q56" s="79">
        <v>1E-3</v>
      </c>
      <c r="R56" s="79">
        <v>0</v>
      </c>
    </row>
    <row r="57" spans="2:18">
      <c r="B57" t="s">
        <v>2038</v>
      </c>
      <c r="C57" t="s">
        <v>1963</v>
      </c>
      <c r="D57" t="s">
        <v>2039</v>
      </c>
      <c r="E57" t="s">
        <v>1965</v>
      </c>
      <c r="F57" t="s">
        <v>386</v>
      </c>
      <c r="G57" t="s">
        <v>1981</v>
      </c>
      <c r="H57" t="s">
        <v>210</v>
      </c>
      <c r="I57" s="78">
        <v>5.05</v>
      </c>
      <c r="J57" t="s">
        <v>614</v>
      </c>
      <c r="K57" t="s">
        <v>102</v>
      </c>
      <c r="L57" s="79">
        <v>5.5E-2</v>
      </c>
      <c r="M57" s="79">
        <v>3.27E-2</v>
      </c>
      <c r="N57" s="78">
        <v>81730.460000000006</v>
      </c>
      <c r="O57" s="78">
        <v>112.76</v>
      </c>
      <c r="P57" s="78">
        <v>92.159266696000003</v>
      </c>
      <c r="Q57" s="79">
        <v>2.5999999999999999E-3</v>
      </c>
      <c r="R57" s="79">
        <v>1E-4</v>
      </c>
    </row>
    <row r="58" spans="2:18">
      <c r="B58" t="s">
        <v>2040</v>
      </c>
      <c r="C58" t="s">
        <v>1963</v>
      </c>
      <c r="D58" t="s">
        <v>2041</v>
      </c>
      <c r="E58" t="s">
        <v>1965</v>
      </c>
      <c r="F58" t="s">
        <v>386</v>
      </c>
      <c r="G58" t="s">
        <v>1981</v>
      </c>
      <c r="H58" t="s">
        <v>210</v>
      </c>
      <c r="I58" s="78">
        <v>4.9800000000000004</v>
      </c>
      <c r="J58" t="s">
        <v>614</v>
      </c>
      <c r="K58" t="s">
        <v>102</v>
      </c>
      <c r="L58" s="79">
        <v>5.5E-2</v>
      </c>
      <c r="M58" s="79">
        <v>4.0099999999999997E-2</v>
      </c>
      <c r="N58" s="78">
        <v>159652.44</v>
      </c>
      <c r="O58" s="78">
        <v>113.79</v>
      </c>
      <c r="P58" s="78">
        <v>181.66851147599999</v>
      </c>
      <c r="Q58" s="79">
        <v>5.1000000000000004E-3</v>
      </c>
      <c r="R58" s="79">
        <v>1E-4</v>
      </c>
    </row>
    <row r="59" spans="2:18">
      <c r="B59" t="s">
        <v>2042</v>
      </c>
      <c r="C59" t="s">
        <v>1963</v>
      </c>
      <c r="D59" t="s">
        <v>2043</v>
      </c>
      <c r="E59" t="s">
        <v>1965</v>
      </c>
      <c r="F59" t="s">
        <v>391</v>
      </c>
      <c r="G59" t="s">
        <v>1981</v>
      </c>
      <c r="H59" t="s">
        <v>150</v>
      </c>
      <c r="I59" s="78">
        <v>4.78</v>
      </c>
      <c r="J59" t="s">
        <v>614</v>
      </c>
      <c r="K59" t="s">
        <v>102</v>
      </c>
      <c r="L59" s="79">
        <v>5.5E-2</v>
      </c>
      <c r="M59" s="79">
        <v>2.8199999999999999E-2</v>
      </c>
      <c r="N59" s="78">
        <v>51664.51</v>
      </c>
      <c r="O59" s="78">
        <v>115.04</v>
      </c>
      <c r="P59" s="78">
        <v>59.434852304000003</v>
      </c>
      <c r="Q59" s="79">
        <v>1.6999999999999999E-3</v>
      </c>
      <c r="R59" s="79">
        <v>0</v>
      </c>
    </row>
    <row r="60" spans="2:18">
      <c r="B60" t="s">
        <v>2044</v>
      </c>
      <c r="C60" t="s">
        <v>1963</v>
      </c>
      <c r="D60" t="s">
        <v>2045</v>
      </c>
      <c r="E60" t="s">
        <v>1965</v>
      </c>
      <c r="F60" t="s">
        <v>386</v>
      </c>
      <c r="G60" t="s">
        <v>1981</v>
      </c>
      <c r="H60" t="s">
        <v>210</v>
      </c>
      <c r="I60" s="78">
        <v>4.99</v>
      </c>
      <c r="J60" t="s">
        <v>614</v>
      </c>
      <c r="K60" t="s">
        <v>102</v>
      </c>
      <c r="L60" s="79">
        <v>5.5E-2</v>
      </c>
      <c r="M60" s="79">
        <v>3.9399999999999998E-2</v>
      </c>
      <c r="N60" s="78">
        <v>48229.760000000002</v>
      </c>
      <c r="O60" s="78">
        <v>106.17</v>
      </c>
      <c r="P60" s="78">
        <v>51.205536191999997</v>
      </c>
      <c r="Q60" s="79">
        <v>1.5E-3</v>
      </c>
      <c r="R60" s="79">
        <v>0</v>
      </c>
    </row>
    <row r="61" spans="2:18">
      <c r="B61" t="s">
        <v>2046</v>
      </c>
      <c r="C61" t="s">
        <v>1944</v>
      </c>
      <c r="D61" t="s">
        <v>2047</v>
      </c>
      <c r="E61" t="s">
        <v>2048</v>
      </c>
      <c r="F61" t="s">
        <v>391</v>
      </c>
      <c r="G61" t="s">
        <v>1981</v>
      </c>
      <c r="H61" t="s">
        <v>150</v>
      </c>
      <c r="I61" s="78">
        <v>3.92</v>
      </c>
      <c r="J61" t="s">
        <v>123</v>
      </c>
      <c r="K61" t="s">
        <v>102</v>
      </c>
      <c r="L61" s="79">
        <v>2.5600000000000001E-2</v>
      </c>
      <c r="M61" s="79">
        <v>1.41E-2</v>
      </c>
      <c r="N61" s="78">
        <v>3239444.61</v>
      </c>
      <c r="O61" s="78">
        <v>99.75</v>
      </c>
      <c r="P61" s="78">
        <v>3231.3459984750002</v>
      </c>
      <c r="Q61" s="79">
        <v>9.1600000000000001E-2</v>
      </c>
      <c r="R61" s="79">
        <v>2.2000000000000001E-3</v>
      </c>
    </row>
    <row r="62" spans="2:18">
      <c r="B62" t="s">
        <v>2049</v>
      </c>
      <c r="C62" t="s">
        <v>1963</v>
      </c>
      <c r="D62" t="s">
        <v>2050</v>
      </c>
      <c r="E62" t="s">
        <v>1965</v>
      </c>
      <c r="F62" t="s">
        <v>443</v>
      </c>
      <c r="G62" t="s">
        <v>2051</v>
      </c>
      <c r="H62" t="s">
        <v>210</v>
      </c>
      <c r="I62" s="78">
        <v>5.27</v>
      </c>
      <c r="J62" t="s">
        <v>614</v>
      </c>
      <c r="K62" t="s">
        <v>102</v>
      </c>
      <c r="L62" s="79">
        <v>5.5E-2</v>
      </c>
      <c r="M62" s="79">
        <v>1.35E-2</v>
      </c>
      <c r="N62" s="78">
        <v>33678.769999999997</v>
      </c>
      <c r="O62" s="78">
        <v>124.66</v>
      </c>
      <c r="P62" s="78">
        <v>41.983954681999997</v>
      </c>
      <c r="Q62" s="79">
        <v>1.1999999999999999E-3</v>
      </c>
      <c r="R62" s="79">
        <v>0</v>
      </c>
    </row>
    <row r="63" spans="2:18">
      <c r="B63" t="s">
        <v>2052</v>
      </c>
      <c r="C63" t="s">
        <v>1963</v>
      </c>
      <c r="D63" t="s">
        <v>2053</v>
      </c>
      <c r="E63" t="s">
        <v>1965</v>
      </c>
      <c r="F63" t="s">
        <v>443</v>
      </c>
      <c r="G63" t="s">
        <v>2051</v>
      </c>
      <c r="H63" t="s">
        <v>210</v>
      </c>
      <c r="I63" s="78">
        <v>5.25</v>
      </c>
      <c r="J63" t="s">
        <v>614</v>
      </c>
      <c r="K63" t="s">
        <v>102</v>
      </c>
      <c r="L63" s="79">
        <v>5.5E-2</v>
      </c>
      <c r="M63" s="79">
        <v>1.4999999999999999E-2</v>
      </c>
      <c r="N63" s="78">
        <v>27888.880000000001</v>
      </c>
      <c r="O63" s="78">
        <v>122.94</v>
      </c>
      <c r="P63" s="78">
        <v>34.286589071999998</v>
      </c>
      <c r="Q63" s="79">
        <v>1E-3</v>
      </c>
      <c r="R63" s="79">
        <v>0</v>
      </c>
    </row>
    <row r="64" spans="2:18">
      <c r="B64" t="s">
        <v>2054</v>
      </c>
      <c r="C64" t="s">
        <v>1963</v>
      </c>
      <c r="D64" t="s">
        <v>2055</v>
      </c>
      <c r="E64" t="s">
        <v>1965</v>
      </c>
      <c r="F64" t="s">
        <v>443</v>
      </c>
      <c r="G64" t="s">
        <v>2051</v>
      </c>
      <c r="H64" t="s">
        <v>210</v>
      </c>
      <c r="I64" s="78">
        <v>5.09</v>
      </c>
      <c r="J64" t="s">
        <v>614</v>
      </c>
      <c r="K64" t="s">
        <v>102</v>
      </c>
      <c r="L64" s="79">
        <v>5.5E-2</v>
      </c>
      <c r="M64" s="79">
        <v>2.98E-2</v>
      </c>
      <c r="N64" s="78">
        <v>12161.41</v>
      </c>
      <c r="O64" s="78">
        <v>112.67</v>
      </c>
      <c r="P64" s="78">
        <v>13.702260646999999</v>
      </c>
      <c r="Q64" s="79">
        <v>4.0000000000000002E-4</v>
      </c>
      <c r="R64" s="79">
        <v>0</v>
      </c>
    </row>
    <row r="65" spans="2:18">
      <c r="B65" t="s">
        <v>2056</v>
      </c>
      <c r="C65" t="s">
        <v>1963</v>
      </c>
      <c r="D65" t="s">
        <v>2057</v>
      </c>
      <c r="E65" t="s">
        <v>1965</v>
      </c>
      <c r="F65" t="s">
        <v>443</v>
      </c>
      <c r="G65" t="s">
        <v>2051</v>
      </c>
      <c r="H65" t="s">
        <v>210</v>
      </c>
      <c r="I65" s="78">
        <v>4.97</v>
      </c>
      <c r="J65" t="s">
        <v>614</v>
      </c>
      <c r="K65" t="s">
        <v>102</v>
      </c>
      <c r="L65" s="79">
        <v>5.5500000000000001E-2</v>
      </c>
      <c r="M65" s="79">
        <v>4.02E-2</v>
      </c>
      <c r="N65" s="78">
        <v>117719.05</v>
      </c>
      <c r="O65" s="78">
        <v>116.72</v>
      </c>
      <c r="P65" s="78">
        <v>137.40167516</v>
      </c>
      <c r="Q65" s="79">
        <v>3.8999999999999998E-3</v>
      </c>
      <c r="R65" s="79">
        <v>1E-4</v>
      </c>
    </row>
    <row r="66" spans="2:18">
      <c r="B66" t="s">
        <v>2058</v>
      </c>
      <c r="C66" t="s">
        <v>1963</v>
      </c>
      <c r="D66" t="s">
        <v>2059</v>
      </c>
      <c r="E66" t="s">
        <v>1965</v>
      </c>
      <c r="F66" t="s">
        <v>443</v>
      </c>
      <c r="G66" t="s">
        <v>2051</v>
      </c>
      <c r="H66" t="s">
        <v>210</v>
      </c>
      <c r="I66" s="78">
        <v>5.0599999999999996</v>
      </c>
      <c r="J66" t="s">
        <v>614</v>
      </c>
      <c r="K66" t="s">
        <v>102</v>
      </c>
      <c r="L66" s="79">
        <v>5.5E-2</v>
      </c>
      <c r="M66" s="79">
        <v>3.27E-2</v>
      </c>
      <c r="N66" s="78">
        <v>61742.44</v>
      </c>
      <c r="O66" s="78">
        <v>114.05</v>
      </c>
      <c r="P66" s="78">
        <v>70.417252820000002</v>
      </c>
      <c r="Q66" s="79">
        <v>2E-3</v>
      </c>
      <c r="R66" s="79">
        <v>0</v>
      </c>
    </row>
    <row r="67" spans="2:18">
      <c r="B67" t="s">
        <v>2060</v>
      </c>
      <c r="C67" t="s">
        <v>1944</v>
      </c>
      <c r="D67" t="s">
        <v>2061</v>
      </c>
      <c r="E67" t="s">
        <v>2062</v>
      </c>
      <c r="F67" t="s">
        <v>2063</v>
      </c>
      <c r="G67" t="s">
        <v>2064</v>
      </c>
      <c r="H67" t="s">
        <v>150</v>
      </c>
      <c r="I67" s="78">
        <v>0.25</v>
      </c>
      <c r="J67" t="s">
        <v>740</v>
      </c>
      <c r="K67" t="s">
        <v>102</v>
      </c>
      <c r="L67" s="79">
        <v>3.5499999999999997E-2</v>
      </c>
      <c r="M67" s="79">
        <v>3.5499999999999997E-2</v>
      </c>
      <c r="N67" s="78">
        <v>2300938.13</v>
      </c>
      <c r="O67" s="78">
        <v>90.55</v>
      </c>
      <c r="P67" s="78">
        <v>2083.4994767150001</v>
      </c>
      <c r="Q67" s="79">
        <v>5.8999999999999997E-2</v>
      </c>
      <c r="R67" s="79">
        <v>1.5E-3</v>
      </c>
    </row>
    <row r="68" spans="2:18">
      <c r="B68" t="s">
        <v>2065</v>
      </c>
      <c r="C68" t="s">
        <v>1944</v>
      </c>
      <c r="D68" t="s">
        <v>2066</v>
      </c>
      <c r="E68" t="s">
        <v>2067</v>
      </c>
      <c r="F68" t="s">
        <v>2063</v>
      </c>
      <c r="G68" t="s">
        <v>2064</v>
      </c>
      <c r="H68" t="s">
        <v>150</v>
      </c>
      <c r="I68" s="78">
        <v>0.25</v>
      </c>
      <c r="J68" t="s">
        <v>740</v>
      </c>
      <c r="K68" t="s">
        <v>102</v>
      </c>
      <c r="L68" s="79">
        <v>3.5499999999999997E-2</v>
      </c>
      <c r="M68" s="79">
        <v>3.5499999999999997E-2</v>
      </c>
      <c r="N68" s="78">
        <v>4798417.4800000004</v>
      </c>
      <c r="O68" s="78">
        <v>90.32</v>
      </c>
      <c r="P68" s="78">
        <v>4333.9306679359997</v>
      </c>
      <c r="Q68" s="79">
        <v>0.12280000000000001</v>
      </c>
      <c r="R68" s="79">
        <v>3.0000000000000001E-3</v>
      </c>
    </row>
    <row r="69" spans="2:18">
      <c r="B69" t="s">
        <v>2068</v>
      </c>
      <c r="C69" t="s">
        <v>1944</v>
      </c>
      <c r="D69" t="s">
        <v>2069</v>
      </c>
      <c r="E69" t="s">
        <v>2070</v>
      </c>
      <c r="F69" t="s">
        <v>229</v>
      </c>
      <c r="G69" t="s">
        <v>2071</v>
      </c>
      <c r="H69" t="s">
        <v>487</v>
      </c>
      <c r="J69" t="s">
        <v>112</v>
      </c>
      <c r="K69" t="s">
        <v>102</v>
      </c>
      <c r="L69" s="79">
        <v>2.5499999999999998E-2</v>
      </c>
      <c r="M69" s="79">
        <v>0</v>
      </c>
      <c r="N69" s="78">
        <v>153289</v>
      </c>
      <c r="O69" s="78">
        <v>100</v>
      </c>
      <c r="P69" s="78">
        <v>153.28899999999999</v>
      </c>
      <c r="Q69" s="79">
        <v>4.3E-3</v>
      </c>
      <c r="R69" s="79">
        <v>1E-4</v>
      </c>
    </row>
    <row r="70" spans="2:18">
      <c r="B70" s="80" t="s">
        <v>2072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t="s">
        <v>229</v>
      </c>
      <c r="D71" t="s">
        <v>229</v>
      </c>
      <c r="F71" t="s">
        <v>229</v>
      </c>
      <c r="I71" s="78">
        <v>0</v>
      </c>
      <c r="J71" t="s">
        <v>229</v>
      </c>
      <c r="K71" t="s">
        <v>229</v>
      </c>
      <c r="L71" s="79">
        <v>0</v>
      </c>
      <c r="M71" s="79">
        <v>0</v>
      </c>
      <c r="N71" s="78">
        <v>0</v>
      </c>
      <c r="O71" s="78">
        <v>0</v>
      </c>
      <c r="P71" s="78">
        <v>0</v>
      </c>
      <c r="Q71" s="79">
        <v>0</v>
      </c>
      <c r="R71" s="79">
        <v>0</v>
      </c>
    </row>
    <row r="72" spans="2:18">
      <c r="B72" s="80" t="s">
        <v>2073</v>
      </c>
      <c r="I72" s="82">
        <v>0</v>
      </c>
      <c r="M72" s="81">
        <v>0</v>
      </c>
      <c r="N72" s="82">
        <v>0</v>
      </c>
      <c r="P72" s="82">
        <v>0</v>
      </c>
      <c r="Q72" s="81">
        <v>0</v>
      </c>
      <c r="R72" s="81">
        <v>0</v>
      </c>
    </row>
    <row r="73" spans="2:18">
      <c r="B73" s="80" t="s">
        <v>2074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229</v>
      </c>
      <c r="D74" t="s">
        <v>229</v>
      </c>
      <c r="F74" t="s">
        <v>229</v>
      </c>
      <c r="I74" s="78">
        <v>0</v>
      </c>
      <c r="J74" t="s">
        <v>229</v>
      </c>
      <c r="K74" t="s">
        <v>229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2075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229</v>
      </c>
      <c r="D76" t="s">
        <v>229</v>
      </c>
      <c r="F76" t="s">
        <v>229</v>
      </c>
      <c r="I76" s="78">
        <v>0</v>
      </c>
      <c r="J76" t="s">
        <v>229</v>
      </c>
      <c r="K76" t="s">
        <v>229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2076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229</v>
      </c>
      <c r="D78" t="s">
        <v>229</v>
      </c>
      <c r="F78" t="s">
        <v>229</v>
      </c>
      <c r="I78" s="78">
        <v>0</v>
      </c>
      <c r="J78" t="s">
        <v>229</v>
      </c>
      <c r="K78" t="s">
        <v>229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2077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229</v>
      </c>
      <c r="D80" t="s">
        <v>229</v>
      </c>
      <c r="F80" t="s">
        <v>229</v>
      </c>
      <c r="I80" s="78">
        <v>0</v>
      </c>
      <c r="J80" t="s">
        <v>229</v>
      </c>
      <c r="K80" t="s">
        <v>229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18">
      <c r="B81" s="80" t="s">
        <v>233</v>
      </c>
      <c r="I81" s="82">
        <v>0</v>
      </c>
      <c r="M81" s="81">
        <v>0</v>
      </c>
      <c r="N81" s="82">
        <v>0</v>
      </c>
      <c r="P81" s="82">
        <v>0</v>
      </c>
      <c r="Q81" s="81">
        <v>0</v>
      </c>
      <c r="R81" s="81">
        <v>0</v>
      </c>
    </row>
    <row r="82" spans="2:18">
      <c r="B82" s="80" t="s">
        <v>2078</v>
      </c>
      <c r="I82" s="82">
        <v>0</v>
      </c>
      <c r="M82" s="81">
        <v>0</v>
      </c>
      <c r="N82" s="82">
        <v>0</v>
      </c>
      <c r="P82" s="82">
        <v>0</v>
      </c>
      <c r="Q82" s="81">
        <v>0</v>
      </c>
      <c r="R82" s="81">
        <v>0</v>
      </c>
    </row>
    <row r="83" spans="2:18">
      <c r="B83" t="s">
        <v>229</v>
      </c>
      <c r="D83" t="s">
        <v>229</v>
      </c>
      <c r="F83" t="s">
        <v>229</v>
      </c>
      <c r="I83" s="78">
        <v>0</v>
      </c>
      <c r="J83" t="s">
        <v>229</v>
      </c>
      <c r="K83" t="s">
        <v>229</v>
      </c>
      <c r="L83" s="79">
        <v>0</v>
      </c>
      <c r="M83" s="79">
        <v>0</v>
      </c>
      <c r="N83" s="78">
        <v>0</v>
      </c>
      <c r="O83" s="78">
        <v>0</v>
      </c>
      <c r="P83" s="78">
        <v>0</v>
      </c>
      <c r="Q83" s="79">
        <v>0</v>
      </c>
      <c r="R83" s="79">
        <v>0</v>
      </c>
    </row>
    <row r="84" spans="2:18">
      <c r="B84" s="80" t="s">
        <v>1957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t="s">
        <v>229</v>
      </c>
      <c r="D85" t="s">
        <v>229</v>
      </c>
      <c r="F85" t="s">
        <v>229</v>
      </c>
      <c r="I85" s="78">
        <v>0</v>
      </c>
      <c r="J85" t="s">
        <v>229</v>
      </c>
      <c r="K85" t="s">
        <v>229</v>
      </c>
      <c r="L85" s="79">
        <v>0</v>
      </c>
      <c r="M85" s="79">
        <v>0</v>
      </c>
      <c r="N85" s="78">
        <v>0</v>
      </c>
      <c r="O85" s="78">
        <v>0</v>
      </c>
      <c r="P85" s="78">
        <v>0</v>
      </c>
      <c r="Q85" s="79">
        <v>0</v>
      </c>
      <c r="R85" s="79">
        <v>0</v>
      </c>
    </row>
    <row r="86" spans="2:18">
      <c r="B86" s="80" t="s">
        <v>1958</v>
      </c>
      <c r="I86" s="82">
        <v>0</v>
      </c>
      <c r="M86" s="81">
        <v>0</v>
      </c>
      <c r="N86" s="82">
        <v>0</v>
      </c>
      <c r="P86" s="82">
        <v>0</v>
      </c>
      <c r="Q86" s="81">
        <v>0</v>
      </c>
      <c r="R86" s="81">
        <v>0</v>
      </c>
    </row>
    <row r="87" spans="2:18">
      <c r="B87" t="s">
        <v>229</v>
      </c>
      <c r="D87" t="s">
        <v>229</v>
      </c>
      <c r="F87" t="s">
        <v>229</v>
      </c>
      <c r="I87" s="78">
        <v>0</v>
      </c>
      <c r="J87" t="s">
        <v>229</v>
      </c>
      <c r="K87" t="s">
        <v>229</v>
      </c>
      <c r="L87" s="79">
        <v>0</v>
      </c>
      <c r="M87" s="79">
        <v>0</v>
      </c>
      <c r="N87" s="78">
        <v>0</v>
      </c>
      <c r="O87" s="78">
        <v>0</v>
      </c>
      <c r="P87" s="78">
        <v>0</v>
      </c>
      <c r="Q87" s="79">
        <v>0</v>
      </c>
      <c r="R87" s="79">
        <v>0</v>
      </c>
    </row>
    <row r="88" spans="2:18">
      <c r="B88" s="80" t="s">
        <v>2077</v>
      </c>
      <c r="I88" s="82">
        <v>0</v>
      </c>
      <c r="M88" s="81">
        <v>0</v>
      </c>
      <c r="N88" s="82">
        <v>0</v>
      </c>
      <c r="P88" s="82">
        <v>0</v>
      </c>
      <c r="Q88" s="81">
        <v>0</v>
      </c>
      <c r="R88" s="81">
        <v>0</v>
      </c>
    </row>
    <row r="89" spans="2:18">
      <c r="B89" t="s">
        <v>229</v>
      </c>
      <c r="D89" t="s">
        <v>229</v>
      </c>
      <c r="F89" t="s">
        <v>229</v>
      </c>
      <c r="I89" s="78">
        <v>0</v>
      </c>
      <c r="J89" t="s">
        <v>229</v>
      </c>
      <c r="K89" t="s">
        <v>229</v>
      </c>
      <c r="L89" s="79">
        <v>0</v>
      </c>
      <c r="M89" s="79">
        <v>0</v>
      </c>
      <c r="N89" s="78">
        <v>0</v>
      </c>
      <c r="O89" s="78">
        <v>0</v>
      </c>
      <c r="P89" s="78">
        <v>0</v>
      </c>
      <c r="Q89" s="79">
        <v>0</v>
      </c>
      <c r="R89" s="79">
        <v>0</v>
      </c>
    </row>
    <row r="90" spans="2:18">
      <c r="B90" t="s">
        <v>235</v>
      </c>
    </row>
    <row r="91" spans="2:18">
      <c r="B91" t="s">
        <v>283</v>
      </c>
    </row>
    <row r="92" spans="2:18">
      <c r="B92" t="s">
        <v>284</v>
      </c>
    </row>
    <row r="93" spans="2:18">
      <c r="B93" t="s">
        <v>285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9" t="s">
        <v>153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1.41</v>
      </c>
      <c r="H11" s="7"/>
      <c r="I11" s="7"/>
      <c r="J11" s="77">
        <v>1.4E-3</v>
      </c>
      <c r="K11" s="76">
        <v>1324631.02</v>
      </c>
      <c r="L11" s="7"/>
      <c r="M11" s="76">
        <v>3395.5297471089998</v>
      </c>
      <c r="N11" s="77">
        <v>1</v>
      </c>
      <c r="O11" s="77">
        <v>2.3999999999999998E-3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1.41</v>
      </c>
      <c r="J12" s="81">
        <v>1.4E-3</v>
      </c>
      <c r="K12" s="82">
        <v>1324631.02</v>
      </c>
      <c r="M12" s="82">
        <v>3395.5297471089998</v>
      </c>
      <c r="N12" s="81">
        <v>1</v>
      </c>
      <c r="O12" s="81">
        <v>2.3999999999999998E-3</v>
      </c>
    </row>
    <row r="13" spans="2:64">
      <c r="B13" s="80" t="s">
        <v>1437</v>
      </c>
      <c r="G13" s="82">
        <v>4.7699999999999996</v>
      </c>
      <c r="J13" s="81">
        <v>4.7000000000000002E-3</v>
      </c>
      <c r="K13" s="82">
        <v>652631.02</v>
      </c>
      <c r="M13" s="82">
        <v>999.84974710899996</v>
      </c>
      <c r="N13" s="81">
        <v>0.29449999999999998</v>
      </c>
      <c r="O13" s="81">
        <v>6.9999999999999999E-4</v>
      </c>
    </row>
    <row r="14" spans="2:64">
      <c r="B14" t="s">
        <v>2079</v>
      </c>
      <c r="C14" t="s">
        <v>2080</v>
      </c>
      <c r="D14" t="s">
        <v>208</v>
      </c>
      <c r="E14" t="s">
        <v>209</v>
      </c>
      <c r="F14" t="s">
        <v>210</v>
      </c>
      <c r="G14" s="78">
        <v>6.89</v>
      </c>
      <c r="H14" t="s">
        <v>102</v>
      </c>
      <c r="I14" s="79">
        <v>5.2999999999999999E-2</v>
      </c>
      <c r="J14" s="79">
        <v>4.0000000000000002E-4</v>
      </c>
      <c r="K14" s="78">
        <v>374999.99</v>
      </c>
      <c r="L14" s="78">
        <v>166.36</v>
      </c>
      <c r="M14" s="78">
        <v>623.84998336399997</v>
      </c>
      <c r="N14" s="79">
        <v>0.1837</v>
      </c>
      <c r="O14" s="79">
        <v>4.0000000000000002E-4</v>
      </c>
    </row>
    <row r="15" spans="2:64">
      <c r="B15" t="s">
        <v>2081</v>
      </c>
      <c r="C15" t="s">
        <v>2082</v>
      </c>
      <c r="D15" t="s">
        <v>208</v>
      </c>
      <c r="E15" t="s">
        <v>209</v>
      </c>
      <c r="F15" t="s">
        <v>210</v>
      </c>
      <c r="G15" s="78">
        <v>1.44</v>
      </c>
      <c r="H15" t="s">
        <v>102</v>
      </c>
      <c r="I15" s="79">
        <v>6.0999999999999999E-2</v>
      </c>
      <c r="J15" s="79">
        <v>1.2500000000000001E-2</v>
      </c>
      <c r="K15" s="78">
        <v>234506.8</v>
      </c>
      <c r="L15" s="78">
        <v>135.52000000000001</v>
      </c>
      <c r="M15" s="78">
        <v>317.80361535999998</v>
      </c>
      <c r="N15" s="79">
        <v>9.3600000000000003E-2</v>
      </c>
      <c r="O15" s="79">
        <v>2.0000000000000001E-4</v>
      </c>
    </row>
    <row r="16" spans="2:64">
      <c r="B16" t="s">
        <v>2083</v>
      </c>
      <c r="C16" t="s">
        <v>2084</v>
      </c>
      <c r="D16" t="s">
        <v>208</v>
      </c>
      <c r="E16" t="s">
        <v>317</v>
      </c>
      <c r="F16" t="s">
        <v>210</v>
      </c>
      <c r="G16" s="78">
        <v>0.17</v>
      </c>
      <c r="H16" t="s">
        <v>102</v>
      </c>
      <c r="I16" s="79">
        <v>6.3E-2</v>
      </c>
      <c r="J16" s="79">
        <v>7.6E-3</v>
      </c>
      <c r="K16" s="78">
        <v>43124.23</v>
      </c>
      <c r="L16" s="78">
        <v>134.94999999999999</v>
      </c>
      <c r="M16" s="78">
        <v>58.196148385000001</v>
      </c>
      <c r="N16" s="79">
        <v>1.7100000000000001E-2</v>
      </c>
      <c r="O16" s="79">
        <v>0</v>
      </c>
    </row>
    <row r="17" spans="2:15">
      <c r="B17" s="80" t="s">
        <v>1438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229</v>
      </c>
      <c r="C18" t="s">
        <v>229</v>
      </c>
      <c r="E18" t="s">
        <v>229</v>
      </c>
      <c r="G18" s="78">
        <v>0</v>
      </c>
      <c r="H18" t="s">
        <v>229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2085</v>
      </c>
      <c r="G19" s="82">
        <v>0.01</v>
      </c>
      <c r="J19" s="81">
        <v>1E-4</v>
      </c>
      <c r="K19" s="82">
        <v>672000</v>
      </c>
      <c r="M19" s="82">
        <v>2395.6799999999998</v>
      </c>
      <c r="N19" s="81">
        <v>0.70550000000000002</v>
      </c>
      <c r="O19" s="81">
        <v>1.6999999999999999E-3</v>
      </c>
    </row>
    <row r="20" spans="2:15">
      <c r="B20" t="s">
        <v>2086</v>
      </c>
      <c r="C20" t="s">
        <v>2087</v>
      </c>
      <c r="D20" t="s">
        <v>208</v>
      </c>
      <c r="E20" t="s">
        <v>209</v>
      </c>
      <c r="F20" t="s">
        <v>210</v>
      </c>
      <c r="G20" s="78">
        <v>0.01</v>
      </c>
      <c r="H20" t="s">
        <v>106</v>
      </c>
      <c r="I20" s="79">
        <v>0.01</v>
      </c>
      <c r="J20" s="79">
        <v>1E-4</v>
      </c>
      <c r="K20" s="78">
        <v>672000</v>
      </c>
      <c r="L20" s="78">
        <v>100</v>
      </c>
      <c r="M20" s="78">
        <v>2395.6799999999998</v>
      </c>
      <c r="N20" s="79">
        <v>0.70550000000000002</v>
      </c>
      <c r="O20" s="79">
        <v>1.6999999999999999E-3</v>
      </c>
    </row>
    <row r="21" spans="2:15">
      <c r="B21" s="80" t="s">
        <v>2088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229</v>
      </c>
      <c r="C22" t="s">
        <v>229</v>
      </c>
      <c r="E22" t="s">
        <v>229</v>
      </c>
      <c r="G22" s="78">
        <v>0</v>
      </c>
      <c r="H22" t="s">
        <v>229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636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229</v>
      </c>
      <c r="C24" t="s">
        <v>229</v>
      </c>
      <c r="E24" t="s">
        <v>229</v>
      </c>
      <c r="G24" s="78">
        <v>0</v>
      </c>
      <c r="H24" t="s">
        <v>229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s="80" t="s">
        <v>233</v>
      </c>
      <c r="G25" s="82">
        <v>0</v>
      </c>
      <c r="J25" s="81">
        <v>0</v>
      </c>
      <c r="K25" s="82">
        <v>0</v>
      </c>
      <c r="M25" s="82">
        <v>0</v>
      </c>
      <c r="N25" s="81">
        <v>0</v>
      </c>
      <c r="O25" s="81">
        <v>0</v>
      </c>
    </row>
    <row r="26" spans="2:15">
      <c r="B26" t="s">
        <v>229</v>
      </c>
      <c r="C26" t="s">
        <v>229</v>
      </c>
      <c r="E26" t="s">
        <v>229</v>
      </c>
      <c r="G26" s="78">
        <v>0</v>
      </c>
      <c r="H26" t="s">
        <v>229</v>
      </c>
      <c r="I26" s="79">
        <v>0</v>
      </c>
      <c r="J26" s="79">
        <v>0</v>
      </c>
      <c r="K26" s="78">
        <v>0</v>
      </c>
      <c r="L26" s="78">
        <v>0</v>
      </c>
      <c r="M26" s="78">
        <v>0</v>
      </c>
      <c r="N26" s="79">
        <v>0</v>
      </c>
      <c r="O26" s="79">
        <v>0</v>
      </c>
    </row>
    <row r="27" spans="2:15">
      <c r="B27" t="s">
        <v>235</v>
      </c>
    </row>
    <row r="28" spans="2:15">
      <c r="B28" t="s">
        <v>283</v>
      </c>
    </row>
    <row r="29" spans="2:15">
      <c r="B29" t="s">
        <v>284</v>
      </c>
    </row>
    <row r="30" spans="2:15">
      <c r="B30" t="s">
        <v>285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250140.15700000001</v>
      </c>
      <c r="H11" s="77">
        <v>1</v>
      </c>
      <c r="I11" s="77">
        <v>0.1741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250140.15700000001</v>
      </c>
      <c r="H12" s="81">
        <v>1</v>
      </c>
      <c r="I12" s="81">
        <v>0.1741</v>
      </c>
    </row>
    <row r="13" spans="2:55">
      <c r="B13" s="80" t="s">
        <v>2089</v>
      </c>
      <c r="E13" s="81">
        <v>0</v>
      </c>
      <c r="F13" s="19"/>
      <c r="G13" s="82">
        <v>250140.15700000001</v>
      </c>
      <c r="H13" s="81">
        <v>1</v>
      </c>
      <c r="I13" s="81">
        <v>0.1741</v>
      </c>
    </row>
    <row r="14" spans="2:55">
      <c r="B14" t="s">
        <v>2090</v>
      </c>
      <c r="C14" t="s">
        <v>2091</v>
      </c>
      <c r="D14" t="s">
        <v>229</v>
      </c>
      <c r="E14" s="79">
        <v>0</v>
      </c>
      <c r="F14" t="s">
        <v>102</v>
      </c>
      <c r="G14" s="78">
        <v>250140.15700000001</v>
      </c>
      <c r="H14" s="79">
        <v>1</v>
      </c>
      <c r="I14" s="79">
        <v>0.1741</v>
      </c>
      <c r="J14" t="s">
        <v>229</v>
      </c>
    </row>
    <row r="15" spans="2:55">
      <c r="B15" s="80" t="s">
        <v>2092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229</v>
      </c>
      <c r="E16" s="79">
        <v>0</v>
      </c>
      <c r="F16" t="s">
        <v>229</v>
      </c>
      <c r="G16" s="78">
        <v>0</v>
      </c>
      <c r="H16" s="79">
        <v>0</v>
      </c>
      <c r="I16" s="79">
        <v>0</v>
      </c>
    </row>
    <row r="17" spans="2:9">
      <c r="B17" s="80" t="s">
        <v>233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2089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229</v>
      </c>
      <c r="E19" s="79">
        <v>0</v>
      </c>
      <c r="F19" t="s">
        <v>229</v>
      </c>
      <c r="G19" s="78">
        <v>0</v>
      </c>
      <c r="H19" s="79">
        <v>0</v>
      </c>
      <c r="I19" s="79">
        <v>0</v>
      </c>
    </row>
    <row r="20" spans="2:9">
      <c r="B20" s="80" t="s">
        <v>2092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229</v>
      </c>
      <c r="E21" s="79">
        <v>0</v>
      </c>
      <c r="F21" t="s">
        <v>229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9" t="s">
        <v>162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229</v>
      </c>
      <c r="D13" t="s">
        <v>229</v>
      </c>
      <c r="E13" s="19"/>
      <c r="F13" s="79">
        <v>0</v>
      </c>
      <c r="G13" t="s">
        <v>229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229</v>
      </c>
      <c r="D15" t="s">
        <v>229</v>
      </c>
      <c r="E15" s="19"/>
      <c r="F15" s="79">
        <v>0</v>
      </c>
      <c r="G15" t="s">
        <v>229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9" t="s">
        <v>167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1983.33031808082</v>
      </c>
      <c r="J11" s="77">
        <v>1</v>
      </c>
      <c r="K11" s="77">
        <v>1.4E-3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1983.33031808082</v>
      </c>
      <c r="J12" s="81">
        <v>1</v>
      </c>
      <c r="K12" s="81">
        <v>1.4E-3</v>
      </c>
    </row>
    <row r="13" spans="2:60">
      <c r="B13" t="s">
        <v>2093</v>
      </c>
      <c r="C13" t="s">
        <v>2094</v>
      </c>
      <c r="D13" t="s">
        <v>229</v>
      </c>
      <c r="E13" t="s">
        <v>487</v>
      </c>
      <c r="F13" s="79">
        <v>0</v>
      </c>
      <c r="G13" t="s">
        <v>102</v>
      </c>
      <c r="H13" s="79">
        <v>0</v>
      </c>
      <c r="I13" s="78">
        <v>319.84417000000002</v>
      </c>
      <c r="J13" s="79">
        <v>0.1613</v>
      </c>
      <c r="K13" s="79">
        <v>2.0000000000000001E-4</v>
      </c>
    </row>
    <row r="14" spans="2:60">
      <c r="B14" t="s">
        <v>2095</v>
      </c>
      <c r="C14" t="s">
        <v>2096</v>
      </c>
      <c r="D14" t="s">
        <v>229</v>
      </c>
      <c r="E14" t="s">
        <v>487</v>
      </c>
      <c r="F14" s="79">
        <v>0</v>
      </c>
      <c r="G14" t="s">
        <v>102</v>
      </c>
      <c r="H14" s="79">
        <v>0</v>
      </c>
      <c r="I14" s="78">
        <v>-6.5548299999999999</v>
      </c>
      <c r="J14" s="79">
        <v>-3.3E-3</v>
      </c>
      <c r="K14" s="79">
        <v>0</v>
      </c>
    </row>
    <row r="15" spans="2:60">
      <c r="B15" t="s">
        <v>2097</v>
      </c>
      <c r="C15" t="s">
        <v>2098</v>
      </c>
      <c r="D15" t="s">
        <v>229</v>
      </c>
      <c r="E15" t="s">
        <v>487</v>
      </c>
      <c r="F15" s="79">
        <v>0</v>
      </c>
      <c r="G15" t="s">
        <v>102</v>
      </c>
      <c r="H15" s="79">
        <v>0</v>
      </c>
      <c r="I15" s="78">
        <v>1147.0409500000001</v>
      </c>
      <c r="J15" s="79">
        <v>0.57830000000000004</v>
      </c>
      <c r="K15" s="79">
        <v>8.0000000000000004E-4</v>
      </c>
    </row>
    <row r="16" spans="2:60">
      <c r="B16" t="s">
        <v>2099</v>
      </c>
      <c r="C16" t="s">
        <v>2100</v>
      </c>
      <c r="D16" t="s">
        <v>229</v>
      </c>
      <c r="E16" t="s">
        <v>487</v>
      </c>
      <c r="F16" s="79">
        <v>0</v>
      </c>
      <c r="G16" t="s">
        <v>102</v>
      </c>
      <c r="H16" s="79">
        <v>0</v>
      </c>
      <c r="I16" s="78">
        <v>523</v>
      </c>
      <c r="J16" s="79">
        <v>0.26369999999999999</v>
      </c>
      <c r="K16" s="79">
        <v>4.0000000000000002E-4</v>
      </c>
    </row>
    <row r="17" spans="2:11">
      <c r="B17" t="s">
        <v>2101</v>
      </c>
      <c r="C17" t="s">
        <v>2102</v>
      </c>
      <c r="D17" t="s">
        <v>229</v>
      </c>
      <c r="E17" t="s">
        <v>487</v>
      </c>
      <c r="F17" s="79">
        <v>0</v>
      </c>
      <c r="G17" t="s">
        <v>102</v>
      </c>
      <c r="H17" s="79">
        <v>0</v>
      </c>
      <c r="I17" s="78">
        <v>2.6684999999999999E-5</v>
      </c>
      <c r="J17" s="79">
        <v>0</v>
      </c>
      <c r="K17" s="79">
        <v>0</v>
      </c>
    </row>
    <row r="18" spans="2:11">
      <c r="B18" t="s">
        <v>2103</v>
      </c>
      <c r="C18" t="s">
        <v>2104</v>
      </c>
      <c r="D18" t="s">
        <v>229</v>
      </c>
      <c r="E18" t="s">
        <v>487</v>
      </c>
      <c r="F18" s="79">
        <v>7.9000000000000001E-2</v>
      </c>
      <c r="G18" t="s">
        <v>102</v>
      </c>
      <c r="H18" s="79">
        <v>0</v>
      </c>
      <c r="I18" s="78">
        <v>1.39582E-6</v>
      </c>
      <c r="J18" s="79">
        <v>0</v>
      </c>
      <c r="K18" s="79">
        <v>0</v>
      </c>
    </row>
    <row r="19" spans="2:11">
      <c r="B19" s="80" t="s">
        <v>233</v>
      </c>
      <c r="D19" s="19"/>
      <c r="E19" s="19"/>
      <c r="F19" s="19"/>
      <c r="G19" s="19"/>
      <c r="H19" s="81">
        <v>0</v>
      </c>
      <c r="I19" s="82">
        <v>0</v>
      </c>
      <c r="J19" s="81">
        <v>0</v>
      </c>
      <c r="K19" s="81">
        <v>0</v>
      </c>
    </row>
    <row r="20" spans="2:11">
      <c r="B20" t="s">
        <v>229</v>
      </c>
      <c r="C20" t="s">
        <v>229</v>
      </c>
      <c r="D20" t="s">
        <v>229</v>
      </c>
      <c r="E20" s="19"/>
      <c r="F20" s="79">
        <v>0</v>
      </c>
      <c r="G20" t="s">
        <v>229</v>
      </c>
      <c r="H20" s="79">
        <v>0</v>
      </c>
      <c r="I20" s="78">
        <v>0</v>
      </c>
      <c r="J20" s="79">
        <v>0</v>
      </c>
      <c r="K20" s="79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7"/>
  <sheetViews>
    <sheetView rightToLeft="1" zoomScaleNormal="100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26.7109375" style="15" customWidth="1"/>
    <col min="3" max="3" width="20.2851562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9" t="s">
        <v>169</v>
      </c>
      <c r="C7" s="100"/>
      <c r="D7" s="10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C12+C45</f>
        <v>70529.643143599998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f>SUM(C13:C44)</f>
        <v>34774.727190000005</v>
      </c>
    </row>
    <row r="13" spans="2:17">
      <c r="B13" s="80" t="s">
        <v>1733</v>
      </c>
      <c r="C13" s="82">
        <v>89.125</v>
      </c>
    </row>
    <row r="14" spans="2:17">
      <c r="B14" s="80" t="s">
        <v>2106</v>
      </c>
      <c r="C14" s="82">
        <v>142.6</v>
      </c>
    </row>
    <row r="15" spans="2:17">
      <c r="B15" s="80" t="s">
        <v>2107</v>
      </c>
      <c r="C15" s="82">
        <v>2032.05</v>
      </c>
    </row>
    <row r="16" spans="2:17">
      <c r="B16" s="80" t="s">
        <v>2108</v>
      </c>
      <c r="C16" s="82">
        <v>122.817815</v>
      </c>
    </row>
    <row r="17" spans="2:3">
      <c r="B17" s="80" t="s">
        <v>2109</v>
      </c>
      <c r="C17" s="82">
        <v>160.42500000000001</v>
      </c>
    </row>
    <row r="18" spans="2:3">
      <c r="B18" s="80" t="s">
        <v>2111</v>
      </c>
      <c r="C18" s="82">
        <v>43.136499999999998</v>
      </c>
    </row>
    <row r="19" spans="2:3">
      <c r="B19" s="80" t="s">
        <v>2112</v>
      </c>
      <c r="C19" s="82">
        <v>1326.18</v>
      </c>
    </row>
    <row r="20" spans="2:3">
      <c r="B20" s="80" t="s">
        <v>2113</v>
      </c>
      <c r="C20" s="82">
        <v>267.375</v>
      </c>
    </row>
    <row r="21" spans="2:3">
      <c r="B21" s="80" t="s">
        <v>2114</v>
      </c>
      <c r="C21" s="82">
        <v>2139</v>
      </c>
    </row>
    <row r="22" spans="2:3">
      <c r="B22" s="80" t="s">
        <v>2115</v>
      </c>
      <c r="C22" s="82">
        <v>30.373799999999999</v>
      </c>
    </row>
    <row r="23" spans="2:3">
      <c r="B23" s="80" t="s">
        <v>2116</v>
      </c>
      <c r="C23" s="82">
        <v>1753.44525</v>
      </c>
    </row>
    <row r="24" spans="2:3">
      <c r="B24" s="80" t="s">
        <v>2117</v>
      </c>
      <c r="C24" s="82">
        <v>158.56407000000002</v>
      </c>
    </row>
    <row r="25" spans="2:3">
      <c r="B25" s="80" t="s">
        <v>2118</v>
      </c>
      <c r="C25" s="82">
        <v>71.392690000000002</v>
      </c>
    </row>
    <row r="26" spans="2:3">
      <c r="B26" s="80" t="s">
        <v>2119</v>
      </c>
      <c r="C26" s="82">
        <v>730.750135</v>
      </c>
    </row>
    <row r="27" spans="2:3">
      <c r="B27" s="80" t="s">
        <v>2120</v>
      </c>
      <c r="C27" s="82">
        <v>1649.942605</v>
      </c>
    </row>
    <row r="28" spans="2:3">
      <c r="B28" s="80" t="s">
        <v>2121</v>
      </c>
      <c r="C28" s="82">
        <v>2116.1840000000002</v>
      </c>
    </row>
    <row r="29" spans="2:3">
      <c r="B29" s="80" t="s">
        <v>2122</v>
      </c>
      <c r="C29" s="82">
        <v>3215.155855</v>
      </c>
    </row>
    <row r="30" spans="2:3">
      <c r="B30" s="80" t="s">
        <v>2123</v>
      </c>
      <c r="C30" s="82">
        <v>3871.59</v>
      </c>
    </row>
    <row r="31" spans="2:3">
      <c r="B31" s="80" t="s">
        <v>2124</v>
      </c>
      <c r="C31" s="82">
        <v>1532.95</v>
      </c>
    </row>
    <row r="32" spans="2:3">
      <c r="B32" s="80" t="s">
        <v>2125</v>
      </c>
      <c r="C32" s="82">
        <v>403.84320000000002</v>
      </c>
    </row>
    <row r="33" spans="2:3">
      <c r="B33" s="80" t="s">
        <v>2126</v>
      </c>
      <c r="C33" s="82">
        <v>643.72135500000002</v>
      </c>
    </row>
    <row r="34" spans="2:3">
      <c r="B34" s="80" t="s">
        <v>2127</v>
      </c>
      <c r="C34" s="82">
        <v>3759.4564899999996</v>
      </c>
    </row>
    <row r="35" spans="2:3">
      <c r="B35" s="80" t="s">
        <v>2128</v>
      </c>
      <c r="C35" s="82">
        <v>231.65013500000001</v>
      </c>
    </row>
    <row r="36" spans="2:3">
      <c r="B36" s="80" t="s">
        <v>2129</v>
      </c>
      <c r="C36" s="82">
        <v>35.65</v>
      </c>
    </row>
    <row r="37" spans="2:3">
      <c r="B37" s="80" t="s">
        <v>2130</v>
      </c>
      <c r="C37" s="82">
        <v>303.02499999999998</v>
      </c>
    </row>
    <row r="38" spans="2:3">
      <c r="B38" s="80" t="s">
        <v>2131</v>
      </c>
      <c r="C38" s="82">
        <v>71.3</v>
      </c>
    </row>
    <row r="39" spans="2:3">
      <c r="B39" s="80" t="s">
        <v>2132</v>
      </c>
      <c r="C39" s="82">
        <v>200.23179000000002</v>
      </c>
    </row>
    <row r="40" spans="2:3">
      <c r="B40" s="80" t="s">
        <v>2138</v>
      </c>
      <c r="C40" s="82">
        <v>962.90650000000005</v>
      </c>
    </row>
    <row r="41" spans="2:3">
      <c r="B41" s="80" t="s">
        <v>2141</v>
      </c>
      <c r="C41" s="80">
        <v>1493.059</v>
      </c>
    </row>
    <row r="42" spans="2:3">
      <c r="B42" s="80" t="s">
        <v>2142</v>
      </c>
      <c r="C42" s="83">
        <v>3600</v>
      </c>
    </row>
    <row r="43" spans="2:3">
      <c r="B43" s="80" t="s">
        <v>2147</v>
      </c>
      <c r="C43" s="80">
        <v>899.39700000000005</v>
      </c>
    </row>
    <row r="44" spans="2:3" ht="22.5" customHeight="1">
      <c r="B44" s="80" t="s">
        <v>2148</v>
      </c>
      <c r="C44" s="80">
        <v>717.42899999999997</v>
      </c>
    </row>
    <row r="45" spans="2:3" ht="20.25" customHeight="1">
      <c r="B45" s="84" t="s">
        <v>233</v>
      </c>
      <c r="C45" s="85">
        <f>SUM(C46:C57)</f>
        <v>35754.915953600001</v>
      </c>
    </row>
    <row r="46" spans="2:3">
      <c r="B46" s="80" t="s">
        <v>2133</v>
      </c>
      <c r="C46" s="82">
        <v>998.2</v>
      </c>
    </row>
    <row r="47" spans="2:3">
      <c r="B47" s="80" t="s">
        <v>2134</v>
      </c>
      <c r="C47" s="82">
        <v>5080.125</v>
      </c>
    </row>
    <row r="48" spans="2:3">
      <c r="B48" s="80" t="s">
        <v>2135</v>
      </c>
      <c r="C48" s="82">
        <v>4705.8</v>
      </c>
    </row>
    <row r="49" spans="2:3">
      <c r="B49" s="80" t="s">
        <v>2136</v>
      </c>
      <c r="C49" s="82">
        <v>3629.679795</v>
      </c>
    </row>
    <row r="50" spans="2:3">
      <c r="B50" s="80" t="s">
        <v>2137</v>
      </c>
      <c r="C50" s="82">
        <v>5080.125</v>
      </c>
    </row>
    <row r="51" spans="2:3" ht="18.75" customHeight="1">
      <c r="B51" s="80" t="s">
        <v>2110</v>
      </c>
      <c r="C51" s="82">
        <v>855.6</v>
      </c>
    </row>
    <row r="52" spans="2:3">
      <c r="B52" s="80" t="s">
        <v>2145</v>
      </c>
      <c r="C52" s="80">
        <v>3014.6638199999998</v>
      </c>
    </row>
    <row r="53" spans="2:3">
      <c r="B53" s="80" t="s">
        <v>2146</v>
      </c>
      <c r="C53" s="80">
        <v>3919.17562</v>
      </c>
    </row>
    <row r="54" spans="2:3">
      <c r="B54" s="80" t="s">
        <v>2139</v>
      </c>
      <c r="C54" s="80">
        <v>1210.6129315500004</v>
      </c>
    </row>
    <row r="55" spans="2:3">
      <c r="B55" s="80" t="s">
        <v>2140</v>
      </c>
      <c r="C55" s="82">
        <v>676.96494435000034</v>
      </c>
    </row>
    <row r="56" spans="2:3">
      <c r="B56" s="80" t="s">
        <v>2143</v>
      </c>
      <c r="C56" s="83">
        <v>1420.1412077</v>
      </c>
    </row>
    <row r="57" spans="2:3">
      <c r="B57" s="80" t="s">
        <v>2144</v>
      </c>
      <c r="C57" s="83">
        <v>5163.8276349999996</v>
      </c>
    </row>
  </sheetData>
  <mergeCells count="1">
    <mergeCell ref="B7:D7"/>
  </mergeCells>
  <dataValidations count="1">
    <dataValidation allowBlank="1" showInputMessage="1" showErrorMessage="1" sqref="A1:XFD17 A18:XFD39 A40:XFD40 A41:XFD42 A43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9" t="s">
        <v>173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636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235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9" t="s">
        <v>177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1437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1438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636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235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6" workbookViewId="0">
      <selection activeCell="C13" sqref="C13:P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91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5.75</v>
      </c>
      <c r="I11" s="7"/>
      <c r="J11" s="7"/>
      <c r="K11" s="77">
        <v>7.7000000000000002E-3</v>
      </c>
      <c r="L11" s="76">
        <v>153235743</v>
      </c>
      <c r="M11" s="7"/>
      <c r="N11" s="76">
        <v>0</v>
      </c>
      <c r="O11" s="76">
        <v>191423.20094921501</v>
      </c>
      <c r="P11" s="7"/>
      <c r="Q11" s="77">
        <v>1</v>
      </c>
      <c r="R11" s="77">
        <v>0.1333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5.82</v>
      </c>
      <c r="K12" s="81">
        <v>7.3000000000000001E-3</v>
      </c>
      <c r="L12" s="82">
        <v>151689543</v>
      </c>
      <c r="N12" s="82">
        <v>0</v>
      </c>
      <c r="O12" s="82">
        <v>185502.90137979999</v>
      </c>
      <c r="Q12" s="81">
        <v>0.96909999999999996</v>
      </c>
      <c r="R12" s="81">
        <v>0.12909999999999999</v>
      </c>
    </row>
    <row r="13" spans="2:53">
      <c r="B13" s="80" t="s">
        <v>236</v>
      </c>
      <c r="C13" s="16"/>
      <c r="D13" s="16"/>
      <c r="H13" s="82">
        <v>3.59</v>
      </c>
      <c r="K13" s="81">
        <v>2.7000000000000001E-3</v>
      </c>
      <c r="L13" s="82">
        <v>42064440</v>
      </c>
      <c r="N13" s="82">
        <v>0</v>
      </c>
      <c r="O13" s="82">
        <v>53461.028769999997</v>
      </c>
      <c r="Q13" s="81">
        <v>0.27929999999999999</v>
      </c>
      <c r="R13" s="81">
        <v>3.7199999999999997E-2</v>
      </c>
    </row>
    <row r="14" spans="2:53">
      <c r="B14" s="80" t="s">
        <v>237</v>
      </c>
      <c r="C14" s="16"/>
      <c r="D14" s="16"/>
      <c r="H14" s="82">
        <v>3.59</v>
      </c>
      <c r="K14" s="81">
        <v>2.7000000000000001E-3</v>
      </c>
      <c r="L14" s="82">
        <v>42064440</v>
      </c>
      <c r="N14" s="82">
        <v>0</v>
      </c>
      <c r="O14" s="82">
        <v>53461.028769999997</v>
      </c>
      <c r="Q14" s="81">
        <v>0.27929999999999999</v>
      </c>
      <c r="R14" s="81">
        <v>3.7199999999999997E-2</v>
      </c>
    </row>
    <row r="15" spans="2:53">
      <c r="B15" t="s">
        <v>238</v>
      </c>
      <c r="C15" t="s">
        <v>239</v>
      </c>
      <c r="D15" t="s">
        <v>100</v>
      </c>
      <c r="E15" t="s">
        <v>240</v>
      </c>
      <c r="G15" t="s">
        <v>241</v>
      </c>
      <c r="H15" s="78">
        <v>1.29</v>
      </c>
      <c r="I15" t="s">
        <v>102</v>
      </c>
      <c r="J15" s="79">
        <v>0.04</v>
      </c>
      <c r="K15" s="79">
        <v>9.2999999999999992E-3</v>
      </c>
      <c r="L15" s="78">
        <v>13358420</v>
      </c>
      <c r="M15" s="78">
        <v>139.44999999999999</v>
      </c>
      <c r="N15" s="78">
        <v>0</v>
      </c>
      <c r="O15" s="78">
        <v>18628.31669</v>
      </c>
      <c r="P15" s="79">
        <v>8.9999999999999998E-4</v>
      </c>
      <c r="Q15" s="79">
        <v>9.7299999999999998E-2</v>
      </c>
      <c r="R15" s="79">
        <v>1.2999999999999999E-2</v>
      </c>
    </row>
    <row r="16" spans="2:53">
      <c r="B16" t="s">
        <v>242</v>
      </c>
      <c r="C16" t="s">
        <v>243</v>
      </c>
      <c r="D16" t="s">
        <v>100</v>
      </c>
      <c r="E16" t="s">
        <v>240</v>
      </c>
      <c r="G16" t="s">
        <v>244</v>
      </c>
      <c r="H16" s="78">
        <v>4</v>
      </c>
      <c r="I16" t="s">
        <v>102</v>
      </c>
      <c r="J16" s="79">
        <v>0.04</v>
      </c>
      <c r="K16" s="79">
        <v>-8.9999999999999998E-4</v>
      </c>
      <c r="L16" s="78">
        <v>10391700</v>
      </c>
      <c r="M16" s="78">
        <v>149</v>
      </c>
      <c r="N16" s="78">
        <v>0</v>
      </c>
      <c r="O16" s="78">
        <v>15483.633</v>
      </c>
      <c r="P16" s="79">
        <v>8.9999999999999998E-4</v>
      </c>
      <c r="Q16" s="79">
        <v>8.09E-2</v>
      </c>
      <c r="R16" s="79">
        <v>1.0800000000000001E-2</v>
      </c>
    </row>
    <row r="17" spans="2:18">
      <c r="B17" t="s">
        <v>245</v>
      </c>
      <c r="C17" t="s">
        <v>246</v>
      </c>
      <c r="D17" t="s">
        <v>100</v>
      </c>
      <c r="E17" t="s">
        <v>240</v>
      </c>
      <c r="G17" t="s">
        <v>247</v>
      </c>
      <c r="H17" s="78">
        <v>5.48</v>
      </c>
      <c r="I17" t="s">
        <v>102</v>
      </c>
      <c r="J17" s="79">
        <v>7.4999999999999997E-3</v>
      </c>
      <c r="K17" s="79">
        <v>-8.9999999999999998E-4</v>
      </c>
      <c r="L17" s="78">
        <v>18314320</v>
      </c>
      <c r="M17" s="78">
        <v>105.65</v>
      </c>
      <c r="N17" s="78">
        <v>0</v>
      </c>
      <c r="O17" s="78">
        <v>19349.07908</v>
      </c>
      <c r="P17" s="79">
        <v>1.2999999999999999E-3</v>
      </c>
      <c r="Q17" s="79">
        <v>0.1011</v>
      </c>
      <c r="R17" s="79">
        <v>1.35E-2</v>
      </c>
    </row>
    <row r="18" spans="2:18">
      <c r="B18" s="80" t="s">
        <v>248</v>
      </c>
      <c r="C18" s="16"/>
      <c r="D18" s="16"/>
      <c r="H18" s="82">
        <v>6.72</v>
      </c>
      <c r="K18" s="81">
        <v>9.1000000000000004E-3</v>
      </c>
      <c r="L18" s="82">
        <v>109625103</v>
      </c>
      <c r="N18" s="82">
        <v>0</v>
      </c>
      <c r="O18" s="82">
        <v>132041.87260979999</v>
      </c>
      <c r="Q18" s="81">
        <v>0.68979999999999997</v>
      </c>
      <c r="R18" s="81">
        <v>9.1899999999999996E-2</v>
      </c>
    </row>
    <row r="19" spans="2:18">
      <c r="B19" s="80" t="s">
        <v>249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</row>
    <row r="20" spans="2:18">
      <c r="B20" t="s">
        <v>229</v>
      </c>
      <c r="C20" t="s">
        <v>229</v>
      </c>
      <c r="D20" s="16"/>
      <c r="E20" t="s">
        <v>229</v>
      </c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</row>
    <row r="21" spans="2:18">
      <c r="B21" s="80" t="s">
        <v>250</v>
      </c>
      <c r="C21" s="16"/>
      <c r="D21" s="16"/>
      <c r="H21" s="82">
        <v>6.72</v>
      </c>
      <c r="K21" s="81">
        <v>9.1000000000000004E-3</v>
      </c>
      <c r="L21" s="82">
        <v>109625103</v>
      </c>
      <c r="N21" s="82">
        <v>0</v>
      </c>
      <c r="O21" s="82">
        <v>132041.87260979999</v>
      </c>
      <c r="Q21" s="81">
        <v>0.68979999999999997</v>
      </c>
      <c r="R21" s="81">
        <v>9.1899999999999996E-2</v>
      </c>
    </row>
    <row r="22" spans="2:18">
      <c r="B22" t="s">
        <v>251</v>
      </c>
      <c r="C22" t="s">
        <v>252</v>
      </c>
      <c r="D22" t="s">
        <v>100</v>
      </c>
      <c r="E22" t="s">
        <v>240</v>
      </c>
      <c r="G22" t="s">
        <v>253</v>
      </c>
      <c r="H22" s="78">
        <v>1.79</v>
      </c>
      <c r="I22" t="s">
        <v>102</v>
      </c>
      <c r="J22" s="79">
        <v>5.5E-2</v>
      </c>
      <c r="K22" s="79">
        <v>3.5999999999999999E-3</v>
      </c>
      <c r="L22" s="78">
        <v>16912786</v>
      </c>
      <c r="M22" s="78">
        <v>110.31</v>
      </c>
      <c r="N22" s="78">
        <v>0</v>
      </c>
      <c r="O22" s="78">
        <v>18656.4942366</v>
      </c>
      <c r="P22" s="79">
        <v>1E-3</v>
      </c>
      <c r="Q22" s="79">
        <v>9.7500000000000003E-2</v>
      </c>
      <c r="R22" s="79">
        <v>1.2999999999999999E-2</v>
      </c>
    </row>
    <row r="23" spans="2:18">
      <c r="B23" t="s">
        <v>254</v>
      </c>
      <c r="C23" t="s">
        <v>255</v>
      </c>
      <c r="D23" t="s">
        <v>100</v>
      </c>
      <c r="E23" t="s">
        <v>240</v>
      </c>
      <c r="G23" t="s">
        <v>256</v>
      </c>
      <c r="H23" s="78">
        <v>18.809999999999999</v>
      </c>
      <c r="I23" t="s">
        <v>102</v>
      </c>
      <c r="J23" s="79">
        <v>3.7499999999999999E-2</v>
      </c>
      <c r="K23" s="79">
        <v>2.1299999999999999E-2</v>
      </c>
      <c r="L23" s="78">
        <v>2988000</v>
      </c>
      <c r="M23" s="78">
        <v>132.96</v>
      </c>
      <c r="N23" s="78">
        <v>0</v>
      </c>
      <c r="O23" s="78">
        <v>3972.8447999999999</v>
      </c>
      <c r="P23" s="79">
        <v>2.0000000000000001E-4</v>
      </c>
      <c r="Q23" s="79">
        <v>2.0799999999999999E-2</v>
      </c>
      <c r="R23" s="79">
        <v>2.8E-3</v>
      </c>
    </row>
    <row r="24" spans="2:18">
      <c r="B24" t="s">
        <v>257</v>
      </c>
      <c r="C24" t="s">
        <v>258</v>
      </c>
      <c r="D24" t="s">
        <v>100</v>
      </c>
      <c r="E24" t="s">
        <v>240</v>
      </c>
      <c r="G24" t="s">
        <v>259</v>
      </c>
      <c r="H24" s="78">
        <v>5.17</v>
      </c>
      <c r="I24" t="s">
        <v>102</v>
      </c>
      <c r="J24" s="79">
        <v>1.7500000000000002E-2</v>
      </c>
      <c r="K24" s="79">
        <v>7.4000000000000003E-3</v>
      </c>
      <c r="L24" s="78">
        <v>5600000</v>
      </c>
      <c r="M24" s="78">
        <v>106.39</v>
      </c>
      <c r="N24" s="78">
        <v>0</v>
      </c>
      <c r="O24" s="78">
        <v>5957.84</v>
      </c>
      <c r="P24" s="79">
        <v>2.9999999999999997E-4</v>
      </c>
      <c r="Q24" s="79">
        <v>3.1099999999999999E-2</v>
      </c>
      <c r="R24" s="79">
        <v>4.1000000000000003E-3</v>
      </c>
    </row>
    <row r="25" spans="2:18">
      <c r="B25" t="s">
        <v>260</v>
      </c>
      <c r="C25" t="s">
        <v>261</v>
      </c>
      <c r="D25" t="s">
        <v>100</v>
      </c>
      <c r="E25" t="s">
        <v>240</v>
      </c>
      <c r="G25" t="s">
        <v>253</v>
      </c>
      <c r="H25" s="78">
        <v>2.88</v>
      </c>
      <c r="I25" t="s">
        <v>102</v>
      </c>
      <c r="J25" s="79">
        <v>4.2500000000000003E-2</v>
      </c>
      <c r="K25" s="79">
        <v>4.8999999999999998E-3</v>
      </c>
      <c r="L25" s="78">
        <v>21133477</v>
      </c>
      <c r="M25" s="78">
        <v>111.16</v>
      </c>
      <c r="N25" s="78">
        <v>0</v>
      </c>
      <c r="O25" s="78">
        <v>23491.9730332</v>
      </c>
      <c r="P25" s="79">
        <v>1.1999999999999999E-3</v>
      </c>
      <c r="Q25" s="79">
        <v>0.1227</v>
      </c>
      <c r="R25" s="79">
        <v>1.6400000000000001E-2</v>
      </c>
    </row>
    <row r="26" spans="2:18">
      <c r="B26" t="s">
        <v>262</v>
      </c>
      <c r="C26" t="s">
        <v>263</v>
      </c>
      <c r="D26" t="s">
        <v>100</v>
      </c>
      <c r="E26" t="s">
        <v>240</v>
      </c>
      <c r="G26" t="s">
        <v>264</v>
      </c>
      <c r="H26" s="78">
        <v>3.8</v>
      </c>
      <c r="I26" t="s">
        <v>102</v>
      </c>
      <c r="J26" s="79">
        <v>3.7499999999999999E-2</v>
      </c>
      <c r="K26" s="79">
        <v>5.4999999999999997E-3</v>
      </c>
      <c r="L26" s="78">
        <v>17666546</v>
      </c>
      <c r="M26" s="78">
        <v>112.64</v>
      </c>
      <c r="N26" s="78">
        <v>0</v>
      </c>
      <c r="O26" s="78">
        <v>19899.597414399999</v>
      </c>
      <c r="P26" s="79">
        <v>1.1000000000000001E-3</v>
      </c>
      <c r="Q26" s="79">
        <v>0.104</v>
      </c>
      <c r="R26" s="79">
        <v>1.3899999999999999E-2</v>
      </c>
    </row>
    <row r="27" spans="2:18">
      <c r="B27" t="s">
        <v>265</v>
      </c>
      <c r="C27" t="s">
        <v>266</v>
      </c>
      <c r="D27" t="s">
        <v>100</v>
      </c>
      <c r="E27" t="s">
        <v>240</v>
      </c>
      <c r="G27" t="s">
        <v>267</v>
      </c>
      <c r="H27" s="78">
        <v>15.12</v>
      </c>
      <c r="I27" t="s">
        <v>102</v>
      </c>
      <c r="J27" s="79">
        <v>5.5E-2</v>
      </c>
      <c r="K27" s="79">
        <v>1.89E-2</v>
      </c>
      <c r="L27" s="78">
        <v>21711748</v>
      </c>
      <c r="M27" s="78">
        <v>165.1</v>
      </c>
      <c r="N27" s="78">
        <v>0</v>
      </c>
      <c r="O27" s="78">
        <v>35846.095948000002</v>
      </c>
      <c r="P27" s="79">
        <v>1.1999999999999999E-3</v>
      </c>
      <c r="Q27" s="79">
        <v>0.18729999999999999</v>
      </c>
      <c r="R27" s="79">
        <v>2.5000000000000001E-2</v>
      </c>
    </row>
    <row r="28" spans="2:18">
      <c r="B28" t="s">
        <v>268</v>
      </c>
      <c r="C28" t="s">
        <v>269</v>
      </c>
      <c r="D28" t="s">
        <v>100</v>
      </c>
      <c r="E28" t="s">
        <v>240</v>
      </c>
      <c r="G28" t="s">
        <v>270</v>
      </c>
      <c r="H28" s="78">
        <v>2.63</v>
      </c>
      <c r="I28" t="s">
        <v>102</v>
      </c>
      <c r="J28" s="79">
        <v>1.2500000000000001E-2</v>
      </c>
      <c r="K28" s="79">
        <v>4.4000000000000003E-3</v>
      </c>
      <c r="L28" s="78">
        <v>23612546</v>
      </c>
      <c r="M28" s="78">
        <v>102.56</v>
      </c>
      <c r="N28" s="78">
        <v>0</v>
      </c>
      <c r="O28" s="78">
        <v>24217.027177600001</v>
      </c>
      <c r="P28" s="79">
        <v>2E-3</v>
      </c>
      <c r="Q28" s="79">
        <v>0.1265</v>
      </c>
      <c r="R28" s="79">
        <v>1.6899999999999998E-2</v>
      </c>
    </row>
    <row r="29" spans="2:18">
      <c r="B29" s="80" t="s">
        <v>271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229</v>
      </c>
      <c r="C30" t="s">
        <v>229</v>
      </c>
      <c r="D30" s="16"/>
      <c r="E30" t="s">
        <v>229</v>
      </c>
      <c r="H30" s="78">
        <v>0</v>
      </c>
      <c r="I30" t="s">
        <v>229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272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229</v>
      </c>
      <c r="C32" t="s">
        <v>229</v>
      </c>
      <c r="D32" s="16"/>
      <c r="E32" t="s">
        <v>229</v>
      </c>
      <c r="H32" s="78">
        <v>0</v>
      </c>
      <c r="I32" t="s">
        <v>229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233</v>
      </c>
      <c r="C33" s="16"/>
      <c r="D33" s="16"/>
      <c r="H33" s="82">
        <v>3.59</v>
      </c>
      <c r="K33" s="81">
        <v>1.9900000000000001E-2</v>
      </c>
      <c r="L33" s="82">
        <v>1546200</v>
      </c>
      <c r="N33" s="82">
        <v>0</v>
      </c>
      <c r="O33" s="82">
        <v>5920.2995694150004</v>
      </c>
      <c r="Q33" s="81">
        <v>3.09E-2</v>
      </c>
      <c r="R33" s="81">
        <v>4.1000000000000003E-3</v>
      </c>
    </row>
    <row r="34" spans="2:18">
      <c r="B34" s="80" t="s">
        <v>273</v>
      </c>
      <c r="C34" s="16"/>
      <c r="D34" s="16"/>
      <c r="H34" s="82">
        <v>3.59</v>
      </c>
      <c r="K34" s="81">
        <v>1.9900000000000001E-2</v>
      </c>
      <c r="L34" s="82">
        <v>1546200</v>
      </c>
      <c r="N34" s="82">
        <v>0</v>
      </c>
      <c r="O34" s="82">
        <v>5920.2995694150004</v>
      </c>
      <c r="Q34" s="81">
        <v>3.09E-2</v>
      </c>
      <c r="R34" s="81">
        <v>4.1000000000000003E-3</v>
      </c>
    </row>
    <row r="35" spans="2:18">
      <c r="B35" t="s">
        <v>274</v>
      </c>
      <c r="C35" t="s">
        <v>275</v>
      </c>
      <c r="D35" t="s">
        <v>2105</v>
      </c>
      <c r="E35" t="s">
        <v>276</v>
      </c>
      <c r="F35" t="s">
        <v>277</v>
      </c>
      <c r="H35" s="78">
        <v>2.16</v>
      </c>
      <c r="I35" t="s">
        <v>106</v>
      </c>
      <c r="J35" s="79">
        <v>0.04</v>
      </c>
      <c r="K35" s="79">
        <v>1.83E-2</v>
      </c>
      <c r="L35" s="78">
        <v>1396200</v>
      </c>
      <c r="M35" s="78">
        <v>105.7805</v>
      </c>
      <c r="N35" s="78">
        <v>0</v>
      </c>
      <c r="O35" s="78">
        <v>5265.1746706650001</v>
      </c>
      <c r="P35" s="79">
        <v>8.9999999999999998E-4</v>
      </c>
      <c r="Q35" s="79">
        <v>2.75E-2</v>
      </c>
      <c r="R35" s="79">
        <v>3.7000000000000002E-3</v>
      </c>
    </row>
    <row r="36" spans="2:18">
      <c r="B36" t="s">
        <v>278</v>
      </c>
      <c r="C36" t="s">
        <v>279</v>
      </c>
      <c r="D36" t="s">
        <v>2105</v>
      </c>
      <c r="E36" t="s">
        <v>280</v>
      </c>
      <c r="F36" t="s">
        <v>281</v>
      </c>
      <c r="H36" s="78">
        <v>15.04</v>
      </c>
      <c r="I36" t="s">
        <v>106</v>
      </c>
      <c r="J36" s="79">
        <v>4.4999999999999998E-2</v>
      </c>
      <c r="K36" s="79">
        <v>3.32E-2</v>
      </c>
      <c r="L36" s="78">
        <v>150000</v>
      </c>
      <c r="M36" s="78">
        <v>122.51049999999999</v>
      </c>
      <c r="N36" s="78">
        <v>0</v>
      </c>
      <c r="O36" s="78">
        <v>655.12489875000006</v>
      </c>
      <c r="P36" s="79">
        <v>1E-4</v>
      </c>
      <c r="Q36" s="79">
        <v>3.3999999999999998E-3</v>
      </c>
      <c r="R36" s="79">
        <v>5.0000000000000001E-4</v>
      </c>
    </row>
    <row r="37" spans="2:18">
      <c r="B37" s="80" t="s">
        <v>282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229</v>
      </c>
      <c r="C38" t="s">
        <v>229</v>
      </c>
      <c r="D38" s="16"/>
      <c r="E38" t="s">
        <v>229</v>
      </c>
      <c r="H38" s="78">
        <v>0</v>
      </c>
      <c r="I38" t="s">
        <v>229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t="s">
        <v>283</v>
      </c>
      <c r="C39" s="16"/>
      <c r="D39" s="16"/>
    </row>
    <row r="40" spans="2:18">
      <c r="B40" t="s">
        <v>284</v>
      </c>
      <c r="C40" s="16"/>
      <c r="D40" s="16"/>
    </row>
    <row r="41" spans="2:18">
      <c r="B41" t="s">
        <v>285</v>
      </c>
      <c r="C41" s="16"/>
      <c r="D41" s="16"/>
    </row>
    <row r="42" spans="2:18">
      <c r="B42" t="s">
        <v>286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9" t="s">
        <v>179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1437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1438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636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235</v>
      </c>
      <c r="D26" s="16"/>
    </row>
    <row r="27" spans="2:23">
      <c r="B27" t="s">
        <v>283</v>
      </c>
      <c r="D27" s="16"/>
    </row>
    <row r="28" spans="2:23">
      <c r="B28" t="s">
        <v>284</v>
      </c>
      <c r="D28" s="16"/>
    </row>
    <row r="29" spans="2:23">
      <c r="B29" t="s">
        <v>285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4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8">
        <v>0</v>
      </c>
      <c r="L14" t="s">
        <v>229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78">
        <v>0</v>
      </c>
      <c r="L16" t="s">
        <v>229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8">
        <v>0</v>
      </c>
      <c r="L18" t="s">
        <v>229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78">
        <v>0</v>
      </c>
      <c r="L21" t="s">
        <v>229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8">
        <v>0</v>
      </c>
      <c r="L23" t="s">
        <v>229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283</v>
      </c>
      <c r="C25" s="16"/>
      <c r="D25" s="16"/>
      <c r="E25" s="16"/>
      <c r="F25" s="16"/>
      <c r="G25" s="16"/>
    </row>
    <row r="26" spans="2:21">
      <c r="B26" t="s">
        <v>284</v>
      </c>
      <c r="C26" s="16"/>
      <c r="D26" s="16"/>
      <c r="E26" s="16"/>
      <c r="F26" s="16"/>
      <c r="G26" s="16"/>
    </row>
    <row r="27" spans="2:21">
      <c r="B27" t="s">
        <v>285</v>
      </c>
      <c r="C27" s="16"/>
      <c r="D27" s="16"/>
      <c r="E27" s="16"/>
      <c r="F27" s="16"/>
      <c r="G27" s="16"/>
    </row>
    <row r="28" spans="2:21">
      <c r="B28" t="s">
        <v>286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39" workbookViewId="0">
      <selection activeCell="D140" sqref="D14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4.37</v>
      </c>
      <c r="L11" s="7"/>
      <c r="M11" s="7"/>
      <c r="N11" s="77">
        <v>3.56E-2</v>
      </c>
      <c r="O11" s="76">
        <v>165179269.56</v>
      </c>
      <c r="P11" s="33"/>
      <c r="Q11" s="76">
        <v>121.75955</v>
      </c>
      <c r="R11" s="76">
        <v>189476.72121467101</v>
      </c>
      <c r="S11" s="7"/>
      <c r="T11" s="77">
        <v>1</v>
      </c>
      <c r="U11" s="77">
        <v>0.13189999999999999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3.91</v>
      </c>
      <c r="N12" s="81">
        <v>3.6400000000000002E-2</v>
      </c>
      <c r="O12" s="82">
        <v>157324269.56</v>
      </c>
      <c r="Q12" s="82">
        <v>121.75955</v>
      </c>
      <c r="R12" s="82">
        <v>160105.72742312099</v>
      </c>
      <c r="T12" s="81">
        <v>0.84499999999999997</v>
      </c>
      <c r="U12" s="81">
        <v>0.1115</v>
      </c>
    </row>
    <row r="13" spans="2:66">
      <c r="B13" s="80" t="s">
        <v>287</v>
      </c>
      <c r="C13" s="16"/>
      <c r="D13" s="16"/>
      <c r="E13" s="16"/>
      <c r="F13" s="16"/>
      <c r="K13" s="82">
        <v>3.75</v>
      </c>
      <c r="N13" s="81">
        <v>2.92E-2</v>
      </c>
      <c r="O13" s="82">
        <v>70976486.170000002</v>
      </c>
      <c r="Q13" s="82">
        <v>92.339479999999995</v>
      </c>
      <c r="R13" s="82">
        <v>74636.589737354996</v>
      </c>
      <c r="T13" s="81">
        <v>0.39389999999999997</v>
      </c>
      <c r="U13" s="81">
        <v>5.1999999999999998E-2</v>
      </c>
    </row>
    <row r="14" spans="2:66">
      <c r="B14" t="s">
        <v>291</v>
      </c>
      <c r="C14" t="s">
        <v>292</v>
      </c>
      <c r="D14" t="s">
        <v>100</v>
      </c>
      <c r="E14" t="s">
        <v>123</v>
      </c>
      <c r="F14" t="s">
        <v>293</v>
      </c>
      <c r="G14" t="s">
        <v>294</v>
      </c>
      <c r="H14" t="s">
        <v>209</v>
      </c>
      <c r="I14" t="s">
        <v>210</v>
      </c>
      <c r="J14" t="s">
        <v>295</v>
      </c>
      <c r="K14" s="78">
        <v>0.25</v>
      </c>
      <c r="L14" t="s">
        <v>102</v>
      </c>
      <c r="M14" s="79">
        <v>5.8999999999999999E-3</v>
      </c>
      <c r="N14" s="79">
        <v>4.2799999999999998E-2</v>
      </c>
      <c r="O14" s="78">
        <v>1321749</v>
      </c>
      <c r="P14" s="78">
        <v>99.55</v>
      </c>
      <c r="Q14" s="78">
        <v>0</v>
      </c>
      <c r="R14" s="78">
        <v>1315.8011294999999</v>
      </c>
      <c r="S14" s="79">
        <v>2.0000000000000001E-4</v>
      </c>
      <c r="T14" s="79">
        <v>6.8999999999999999E-3</v>
      </c>
      <c r="U14" s="79">
        <v>8.9999999999999998E-4</v>
      </c>
    </row>
    <row r="15" spans="2:66">
      <c r="B15" t="s">
        <v>296</v>
      </c>
      <c r="C15" t="s">
        <v>297</v>
      </c>
      <c r="D15" t="s">
        <v>100</v>
      </c>
      <c r="E15" t="s">
        <v>123</v>
      </c>
      <c r="F15" t="s">
        <v>298</v>
      </c>
      <c r="G15" t="s">
        <v>294</v>
      </c>
      <c r="H15" t="s">
        <v>209</v>
      </c>
      <c r="I15" t="s">
        <v>210</v>
      </c>
      <c r="J15" t="s">
        <v>299</v>
      </c>
      <c r="K15" s="78">
        <v>0.69</v>
      </c>
      <c r="L15" t="s">
        <v>102</v>
      </c>
      <c r="M15" s="79">
        <v>4.65E-2</v>
      </c>
      <c r="N15" s="79">
        <v>1.44E-2</v>
      </c>
      <c r="O15" s="78">
        <v>101695.34</v>
      </c>
      <c r="P15" s="78">
        <v>124.83</v>
      </c>
      <c r="Q15" s="78">
        <v>0</v>
      </c>
      <c r="R15" s="78">
        <v>126.946292922</v>
      </c>
      <c r="S15" s="79">
        <v>5.0000000000000001E-4</v>
      </c>
      <c r="T15" s="79">
        <v>6.9999999999999999E-4</v>
      </c>
      <c r="U15" s="79">
        <v>1E-4</v>
      </c>
    </row>
    <row r="16" spans="2:66">
      <c r="B16" t="s">
        <v>300</v>
      </c>
      <c r="C16" t="s">
        <v>301</v>
      </c>
      <c r="D16" t="s">
        <v>100</v>
      </c>
      <c r="E16" t="s">
        <v>123</v>
      </c>
      <c r="F16" t="s">
        <v>302</v>
      </c>
      <c r="G16" t="s">
        <v>294</v>
      </c>
      <c r="H16" t="s">
        <v>303</v>
      </c>
      <c r="I16" t="s">
        <v>150</v>
      </c>
      <c r="J16" t="s">
        <v>304</v>
      </c>
      <c r="K16" s="78">
        <v>4.41</v>
      </c>
      <c r="L16" t="s">
        <v>102</v>
      </c>
      <c r="M16" s="79">
        <v>8.6E-3</v>
      </c>
      <c r="N16" s="79">
        <v>1.1599999999999999E-2</v>
      </c>
      <c r="O16" s="78">
        <v>2500000</v>
      </c>
      <c r="P16" s="78">
        <v>100.2</v>
      </c>
      <c r="Q16" s="78">
        <v>0</v>
      </c>
      <c r="R16" s="78">
        <v>2505</v>
      </c>
      <c r="S16" s="79">
        <v>1E-3</v>
      </c>
      <c r="T16" s="79">
        <v>1.32E-2</v>
      </c>
      <c r="U16" s="79">
        <v>1.6999999999999999E-3</v>
      </c>
    </row>
    <row r="17" spans="2:21">
      <c r="B17" t="s">
        <v>305</v>
      </c>
      <c r="C17" t="s">
        <v>306</v>
      </c>
      <c r="D17" t="s">
        <v>100</v>
      </c>
      <c r="E17" t="s">
        <v>123</v>
      </c>
      <c r="F17" t="s">
        <v>302</v>
      </c>
      <c r="G17" t="s">
        <v>294</v>
      </c>
      <c r="H17" t="s">
        <v>209</v>
      </c>
      <c r="I17" t="s">
        <v>210</v>
      </c>
      <c r="J17" t="s">
        <v>307</v>
      </c>
      <c r="K17" s="78">
        <v>1.3</v>
      </c>
      <c r="L17" t="s">
        <v>102</v>
      </c>
      <c r="M17" s="79">
        <v>0.04</v>
      </c>
      <c r="N17" s="79">
        <v>2.1499999999999998E-2</v>
      </c>
      <c r="O17" s="78">
        <v>2310841</v>
      </c>
      <c r="P17" s="78">
        <v>106.76</v>
      </c>
      <c r="Q17" s="78">
        <v>0</v>
      </c>
      <c r="R17" s="78">
        <v>2467.0538516000001</v>
      </c>
      <c r="S17" s="79">
        <v>1.1000000000000001E-3</v>
      </c>
      <c r="T17" s="79">
        <v>1.2999999999999999E-2</v>
      </c>
      <c r="U17" s="79">
        <v>1.6999999999999999E-3</v>
      </c>
    </row>
    <row r="18" spans="2:21">
      <c r="B18" t="s">
        <v>308</v>
      </c>
      <c r="C18" t="s">
        <v>309</v>
      </c>
      <c r="D18" t="s">
        <v>100</v>
      </c>
      <c r="E18" t="s">
        <v>123</v>
      </c>
      <c r="F18" t="s">
        <v>302</v>
      </c>
      <c r="G18" t="s">
        <v>294</v>
      </c>
      <c r="H18" t="s">
        <v>209</v>
      </c>
      <c r="I18" t="s">
        <v>210</v>
      </c>
      <c r="J18" t="s">
        <v>304</v>
      </c>
      <c r="K18" s="78">
        <v>9.66</v>
      </c>
      <c r="L18" t="s">
        <v>102</v>
      </c>
      <c r="M18" s="79">
        <v>4.7000000000000002E-3</v>
      </c>
      <c r="N18" s="79">
        <v>1.6400000000000001E-2</v>
      </c>
      <c r="O18" s="78">
        <v>4000000</v>
      </c>
      <c r="P18" s="78">
        <v>95.93</v>
      </c>
      <c r="Q18" s="78">
        <v>0</v>
      </c>
      <c r="R18" s="78">
        <v>3837.2</v>
      </c>
      <c r="S18" s="79">
        <v>5.7000000000000002E-3</v>
      </c>
      <c r="T18" s="79">
        <v>2.0299999999999999E-2</v>
      </c>
      <c r="U18" s="79">
        <v>2.7000000000000001E-3</v>
      </c>
    </row>
    <row r="19" spans="2:21">
      <c r="B19" t="s">
        <v>310</v>
      </c>
      <c r="C19" t="s">
        <v>311</v>
      </c>
      <c r="D19" t="s">
        <v>100</v>
      </c>
      <c r="E19" t="s">
        <v>123</v>
      </c>
      <c r="F19" t="s">
        <v>312</v>
      </c>
      <c r="G19" t="s">
        <v>294</v>
      </c>
      <c r="H19" t="s">
        <v>209</v>
      </c>
      <c r="I19" t="s">
        <v>210</v>
      </c>
      <c r="J19" t="s">
        <v>313</v>
      </c>
      <c r="K19" s="78">
        <v>1.97</v>
      </c>
      <c r="L19" t="s">
        <v>102</v>
      </c>
      <c r="M19" s="79">
        <v>7.0000000000000001E-3</v>
      </c>
      <c r="N19" s="79">
        <v>1.6799999999999999E-2</v>
      </c>
      <c r="O19" s="78">
        <v>2889372.96</v>
      </c>
      <c r="P19" s="78">
        <v>99.8</v>
      </c>
      <c r="Q19" s="78">
        <v>0</v>
      </c>
      <c r="R19" s="78">
        <v>2883.5942140799998</v>
      </c>
      <c r="S19" s="79">
        <v>1.4E-3</v>
      </c>
      <c r="T19" s="79">
        <v>1.52E-2</v>
      </c>
      <c r="U19" s="79">
        <v>2E-3</v>
      </c>
    </row>
    <row r="20" spans="2:21">
      <c r="B20" t="s">
        <v>314</v>
      </c>
      <c r="C20" t="s">
        <v>315</v>
      </c>
      <c r="D20" t="s">
        <v>100</v>
      </c>
      <c r="E20" t="s">
        <v>123</v>
      </c>
      <c r="F20" t="s">
        <v>316</v>
      </c>
      <c r="G20" t="s">
        <v>294</v>
      </c>
      <c r="H20" t="s">
        <v>317</v>
      </c>
      <c r="I20" t="s">
        <v>210</v>
      </c>
      <c r="J20" t="s">
        <v>318</v>
      </c>
      <c r="K20" s="78">
        <v>0.83</v>
      </c>
      <c r="L20" t="s">
        <v>102</v>
      </c>
      <c r="M20" s="79">
        <v>3.1E-2</v>
      </c>
      <c r="N20" s="79">
        <v>2.5600000000000001E-2</v>
      </c>
      <c r="O20" s="78">
        <v>204200.01</v>
      </c>
      <c r="P20" s="78">
        <v>107.03</v>
      </c>
      <c r="Q20" s="78">
        <v>0</v>
      </c>
      <c r="R20" s="78">
        <v>218.55527070299999</v>
      </c>
      <c r="S20" s="79">
        <v>1.1999999999999999E-3</v>
      </c>
      <c r="T20" s="79">
        <v>1.1999999999999999E-3</v>
      </c>
      <c r="U20" s="79">
        <v>2.0000000000000001E-4</v>
      </c>
    </row>
    <row r="21" spans="2:21">
      <c r="B21" t="s">
        <v>319</v>
      </c>
      <c r="C21" t="s">
        <v>320</v>
      </c>
      <c r="D21" t="s">
        <v>100</v>
      </c>
      <c r="E21" t="s">
        <v>123</v>
      </c>
      <c r="F21" t="s">
        <v>321</v>
      </c>
      <c r="G21" t="s">
        <v>294</v>
      </c>
      <c r="H21" t="s">
        <v>317</v>
      </c>
      <c r="I21" t="s">
        <v>210</v>
      </c>
      <c r="J21" t="s">
        <v>322</v>
      </c>
      <c r="K21" s="78">
        <v>1.54</v>
      </c>
      <c r="L21" t="s">
        <v>102</v>
      </c>
      <c r="M21" s="79">
        <v>4.7500000000000001E-2</v>
      </c>
      <c r="N21" s="79">
        <v>1.15E-2</v>
      </c>
      <c r="O21" s="78">
        <v>85801.68</v>
      </c>
      <c r="P21" s="78">
        <v>127.2</v>
      </c>
      <c r="Q21" s="78">
        <v>0</v>
      </c>
      <c r="R21" s="78">
        <v>109.13973695999999</v>
      </c>
      <c r="S21" s="79">
        <v>4.0000000000000002E-4</v>
      </c>
      <c r="T21" s="79">
        <v>5.9999999999999995E-4</v>
      </c>
      <c r="U21" s="79">
        <v>1E-4</v>
      </c>
    </row>
    <row r="22" spans="2:21">
      <c r="B22" t="s">
        <v>323</v>
      </c>
      <c r="C22" t="s">
        <v>324</v>
      </c>
      <c r="D22" t="s">
        <v>100</v>
      </c>
      <c r="E22" t="s">
        <v>123</v>
      </c>
      <c r="F22" t="s">
        <v>293</v>
      </c>
      <c r="G22" t="s">
        <v>294</v>
      </c>
      <c r="H22" t="s">
        <v>317</v>
      </c>
      <c r="I22" t="s">
        <v>210</v>
      </c>
      <c r="J22" t="s">
        <v>322</v>
      </c>
      <c r="K22" s="78">
        <v>0.61</v>
      </c>
      <c r="L22" t="s">
        <v>102</v>
      </c>
      <c r="M22" s="79">
        <v>3.4000000000000002E-2</v>
      </c>
      <c r="N22" s="79">
        <v>3.2500000000000001E-2</v>
      </c>
      <c r="O22" s="78">
        <v>2366577</v>
      </c>
      <c r="P22" s="78">
        <v>104.82</v>
      </c>
      <c r="Q22" s="78">
        <v>0</v>
      </c>
      <c r="R22" s="78">
        <v>2480.6460114000001</v>
      </c>
      <c r="S22" s="79">
        <v>2.5999999999999999E-3</v>
      </c>
      <c r="T22" s="79">
        <v>1.3100000000000001E-2</v>
      </c>
      <c r="U22" s="79">
        <v>1.6999999999999999E-3</v>
      </c>
    </row>
    <row r="23" spans="2:21">
      <c r="B23" t="s">
        <v>325</v>
      </c>
      <c r="C23" t="s">
        <v>326</v>
      </c>
      <c r="D23" t="s">
        <v>100</v>
      </c>
      <c r="E23" t="s">
        <v>123</v>
      </c>
      <c r="F23" t="s">
        <v>327</v>
      </c>
      <c r="G23" t="s">
        <v>328</v>
      </c>
      <c r="H23" t="s">
        <v>329</v>
      </c>
      <c r="I23" t="s">
        <v>150</v>
      </c>
      <c r="J23" t="s">
        <v>330</v>
      </c>
      <c r="K23" s="78">
        <v>5.25</v>
      </c>
      <c r="L23" t="s">
        <v>102</v>
      </c>
      <c r="M23" s="79">
        <v>8.3000000000000001E-3</v>
      </c>
      <c r="N23" s="79">
        <v>1.0200000000000001E-2</v>
      </c>
      <c r="O23" s="78">
        <v>2700000</v>
      </c>
      <c r="P23" s="78">
        <v>100.2</v>
      </c>
      <c r="Q23" s="78">
        <v>0</v>
      </c>
      <c r="R23" s="78">
        <v>2705.4</v>
      </c>
      <c r="S23" s="79">
        <v>1.8E-3</v>
      </c>
      <c r="T23" s="79">
        <v>1.43E-2</v>
      </c>
      <c r="U23" s="79">
        <v>1.9E-3</v>
      </c>
    </row>
    <row r="24" spans="2:21">
      <c r="B24" t="s">
        <v>331</v>
      </c>
      <c r="C24" t="s">
        <v>332</v>
      </c>
      <c r="D24" t="s">
        <v>100</v>
      </c>
      <c r="E24" t="s">
        <v>123</v>
      </c>
      <c r="F24" t="s">
        <v>333</v>
      </c>
      <c r="G24" t="s">
        <v>328</v>
      </c>
      <c r="H24" t="s">
        <v>329</v>
      </c>
      <c r="I24" t="s">
        <v>150</v>
      </c>
      <c r="J24" t="s">
        <v>334</v>
      </c>
      <c r="K24" s="78">
        <v>5.97</v>
      </c>
      <c r="L24" t="s">
        <v>102</v>
      </c>
      <c r="M24" s="79">
        <v>1.77E-2</v>
      </c>
      <c r="N24" s="79">
        <v>1.5299999999999999E-2</v>
      </c>
      <c r="O24" s="78">
        <v>2796000</v>
      </c>
      <c r="P24" s="78">
        <v>102</v>
      </c>
      <c r="Q24" s="78">
        <v>0</v>
      </c>
      <c r="R24" s="78">
        <v>2851.92</v>
      </c>
      <c r="S24" s="79">
        <v>1.1000000000000001E-3</v>
      </c>
      <c r="T24" s="79">
        <v>1.5100000000000001E-2</v>
      </c>
      <c r="U24" s="79">
        <v>2E-3</v>
      </c>
    </row>
    <row r="25" spans="2:21">
      <c r="B25" t="s">
        <v>335</v>
      </c>
      <c r="C25" t="s">
        <v>336</v>
      </c>
      <c r="D25" t="s">
        <v>100</v>
      </c>
      <c r="E25" t="s">
        <v>123</v>
      </c>
      <c r="F25" t="s">
        <v>312</v>
      </c>
      <c r="G25" t="s">
        <v>294</v>
      </c>
      <c r="H25" t="s">
        <v>317</v>
      </c>
      <c r="I25" t="s">
        <v>210</v>
      </c>
      <c r="J25" t="s">
        <v>337</v>
      </c>
      <c r="K25" s="78">
        <v>2.0499999999999998</v>
      </c>
      <c r="L25" t="s">
        <v>102</v>
      </c>
      <c r="M25" s="79">
        <v>4.2000000000000003E-2</v>
      </c>
      <c r="N25" s="79">
        <v>1.8499999999999999E-2</v>
      </c>
      <c r="O25" s="78">
        <v>102000</v>
      </c>
      <c r="P25" s="78">
        <v>110.7</v>
      </c>
      <c r="Q25" s="78">
        <v>0</v>
      </c>
      <c r="R25" s="78">
        <v>112.914</v>
      </c>
      <c r="S25" s="79">
        <v>1E-4</v>
      </c>
      <c r="T25" s="79">
        <v>5.9999999999999995E-4</v>
      </c>
      <c r="U25" s="79">
        <v>1E-4</v>
      </c>
    </row>
    <row r="26" spans="2:21">
      <c r="B26" t="s">
        <v>338</v>
      </c>
      <c r="C26" t="s">
        <v>339</v>
      </c>
      <c r="D26" t="s">
        <v>100</v>
      </c>
      <c r="E26" t="s">
        <v>123</v>
      </c>
      <c r="F26" t="s">
        <v>312</v>
      </c>
      <c r="G26" t="s">
        <v>294</v>
      </c>
      <c r="H26" t="s">
        <v>317</v>
      </c>
      <c r="I26" t="s">
        <v>210</v>
      </c>
      <c r="J26" t="s">
        <v>340</v>
      </c>
      <c r="K26" s="78">
        <v>0.99</v>
      </c>
      <c r="L26" t="s">
        <v>102</v>
      </c>
      <c r="M26" s="79">
        <v>4.1000000000000002E-2</v>
      </c>
      <c r="N26" s="79">
        <v>1.95E-2</v>
      </c>
      <c r="O26" s="78">
        <v>690675.43</v>
      </c>
      <c r="P26" s="78">
        <v>124.05</v>
      </c>
      <c r="Q26" s="78">
        <v>0</v>
      </c>
      <c r="R26" s="78">
        <v>856.78287091499999</v>
      </c>
      <c r="S26" s="79">
        <v>8.9999999999999998E-4</v>
      </c>
      <c r="T26" s="79">
        <v>4.4999999999999997E-3</v>
      </c>
      <c r="U26" s="79">
        <v>5.9999999999999995E-4</v>
      </c>
    </row>
    <row r="27" spans="2:21">
      <c r="B27" t="s">
        <v>341</v>
      </c>
      <c r="C27" t="s">
        <v>342</v>
      </c>
      <c r="D27" t="s">
        <v>100</v>
      </c>
      <c r="E27" t="s">
        <v>123</v>
      </c>
      <c r="F27" t="s">
        <v>312</v>
      </c>
      <c r="G27" t="s">
        <v>294</v>
      </c>
      <c r="H27" t="s">
        <v>317</v>
      </c>
      <c r="I27" t="s">
        <v>210</v>
      </c>
      <c r="J27" t="s">
        <v>343</v>
      </c>
      <c r="K27" s="78">
        <v>1.62</v>
      </c>
      <c r="L27" t="s">
        <v>102</v>
      </c>
      <c r="M27" s="79">
        <v>0.04</v>
      </c>
      <c r="N27" s="79">
        <v>2.1399999999999999E-2</v>
      </c>
      <c r="O27" s="78">
        <v>1579124.25</v>
      </c>
      <c r="P27" s="78">
        <v>110.7</v>
      </c>
      <c r="Q27" s="78">
        <v>0</v>
      </c>
      <c r="R27" s="78">
        <v>1748.0905447499999</v>
      </c>
      <c r="S27" s="79">
        <v>6.9999999999999999E-4</v>
      </c>
      <c r="T27" s="79">
        <v>9.1999999999999998E-3</v>
      </c>
      <c r="U27" s="79">
        <v>1.1999999999999999E-3</v>
      </c>
    </row>
    <row r="28" spans="2:21">
      <c r="B28" t="s">
        <v>344</v>
      </c>
      <c r="C28" t="s">
        <v>345</v>
      </c>
      <c r="D28" t="s">
        <v>100</v>
      </c>
      <c r="E28" t="s">
        <v>123</v>
      </c>
      <c r="F28" t="s">
        <v>346</v>
      </c>
      <c r="G28" t="s">
        <v>328</v>
      </c>
      <c r="H28" t="s">
        <v>347</v>
      </c>
      <c r="I28" t="s">
        <v>210</v>
      </c>
      <c r="J28" t="s">
        <v>348</v>
      </c>
      <c r="K28" s="78">
        <v>4.43</v>
      </c>
      <c r="L28" t="s">
        <v>102</v>
      </c>
      <c r="M28" s="79">
        <v>2.3400000000000001E-2</v>
      </c>
      <c r="N28" s="79">
        <v>1.6299999999999999E-2</v>
      </c>
      <c r="O28" s="78">
        <v>1020000.2</v>
      </c>
      <c r="P28" s="78">
        <v>103.2</v>
      </c>
      <c r="Q28" s="78">
        <v>0</v>
      </c>
      <c r="R28" s="78">
        <v>1052.6402063999999</v>
      </c>
      <c r="S28" s="79">
        <v>2.9999999999999997E-4</v>
      </c>
      <c r="T28" s="79">
        <v>5.5999999999999999E-3</v>
      </c>
      <c r="U28" s="79">
        <v>6.9999999999999999E-4</v>
      </c>
    </row>
    <row r="29" spans="2:21">
      <c r="B29" t="s">
        <v>349</v>
      </c>
      <c r="C29" t="s">
        <v>350</v>
      </c>
      <c r="D29" t="s">
        <v>100</v>
      </c>
      <c r="E29" t="s">
        <v>123</v>
      </c>
      <c r="F29" t="s">
        <v>351</v>
      </c>
      <c r="G29" t="s">
        <v>328</v>
      </c>
      <c r="H29" t="s">
        <v>347</v>
      </c>
      <c r="I29" t="s">
        <v>210</v>
      </c>
      <c r="J29" t="s">
        <v>352</v>
      </c>
      <c r="K29" s="78">
        <v>1.2</v>
      </c>
      <c r="L29" t="s">
        <v>102</v>
      </c>
      <c r="M29" s="79">
        <v>4.8000000000000001E-2</v>
      </c>
      <c r="N29" s="79">
        <v>3.1199999999999999E-2</v>
      </c>
      <c r="O29" s="78">
        <v>807311.7</v>
      </c>
      <c r="P29" s="78">
        <v>107.8</v>
      </c>
      <c r="Q29" s="78">
        <v>0</v>
      </c>
      <c r="R29" s="78">
        <v>870.28201260000003</v>
      </c>
      <c r="S29" s="79">
        <v>6.9999999999999999E-4</v>
      </c>
      <c r="T29" s="79">
        <v>4.5999999999999999E-3</v>
      </c>
      <c r="U29" s="79">
        <v>5.9999999999999995E-4</v>
      </c>
    </row>
    <row r="30" spans="2:21">
      <c r="B30" t="s">
        <v>353</v>
      </c>
      <c r="C30" t="s">
        <v>354</v>
      </c>
      <c r="D30" t="s">
        <v>100</v>
      </c>
      <c r="E30" t="s">
        <v>123</v>
      </c>
      <c r="F30" t="s">
        <v>351</v>
      </c>
      <c r="G30" t="s">
        <v>328</v>
      </c>
      <c r="H30" t="s">
        <v>347</v>
      </c>
      <c r="I30" t="s">
        <v>210</v>
      </c>
      <c r="J30" t="s">
        <v>355</v>
      </c>
      <c r="K30" s="78">
        <v>0.75</v>
      </c>
      <c r="L30" t="s">
        <v>102</v>
      </c>
      <c r="M30" s="79">
        <v>4.9000000000000002E-2</v>
      </c>
      <c r="N30" s="79">
        <v>2.0799999999999999E-2</v>
      </c>
      <c r="O30" s="78">
        <v>144642.88</v>
      </c>
      <c r="P30" s="78">
        <v>112</v>
      </c>
      <c r="Q30" s="78">
        <v>0</v>
      </c>
      <c r="R30" s="78">
        <v>162.00002559999999</v>
      </c>
      <c r="S30" s="79">
        <v>1.5E-3</v>
      </c>
      <c r="T30" s="79">
        <v>8.9999999999999998E-4</v>
      </c>
      <c r="U30" s="79">
        <v>1E-4</v>
      </c>
    </row>
    <row r="31" spans="2:21">
      <c r="B31" t="s">
        <v>356</v>
      </c>
      <c r="C31" t="s">
        <v>357</v>
      </c>
      <c r="D31" t="s">
        <v>100</v>
      </c>
      <c r="E31" t="s">
        <v>123</v>
      </c>
      <c r="F31" t="s">
        <v>351</v>
      </c>
      <c r="G31" t="s">
        <v>328</v>
      </c>
      <c r="H31" t="s">
        <v>347</v>
      </c>
      <c r="I31" t="s">
        <v>210</v>
      </c>
      <c r="J31" t="s">
        <v>358</v>
      </c>
      <c r="K31" s="78">
        <v>5.08</v>
      </c>
      <c r="L31" t="s">
        <v>102</v>
      </c>
      <c r="M31" s="79">
        <v>3.2000000000000001E-2</v>
      </c>
      <c r="N31" s="79">
        <v>1.66E-2</v>
      </c>
      <c r="O31" s="78">
        <v>800000</v>
      </c>
      <c r="P31" s="78">
        <v>110.35</v>
      </c>
      <c r="Q31" s="78">
        <v>0</v>
      </c>
      <c r="R31" s="78">
        <v>882.8</v>
      </c>
      <c r="S31" s="79">
        <v>5.0000000000000001E-4</v>
      </c>
      <c r="T31" s="79">
        <v>4.7000000000000002E-3</v>
      </c>
      <c r="U31" s="79">
        <v>5.9999999999999995E-4</v>
      </c>
    </row>
    <row r="32" spans="2:21">
      <c r="B32" t="s">
        <v>359</v>
      </c>
      <c r="C32" t="s">
        <v>360</v>
      </c>
      <c r="D32" t="s">
        <v>100</v>
      </c>
      <c r="E32" t="s">
        <v>123</v>
      </c>
      <c r="F32" t="s">
        <v>346</v>
      </c>
      <c r="G32" t="s">
        <v>328</v>
      </c>
      <c r="H32" t="s">
        <v>347</v>
      </c>
      <c r="I32" t="s">
        <v>210</v>
      </c>
      <c r="J32" t="s">
        <v>361</v>
      </c>
      <c r="K32" s="78">
        <v>1.57</v>
      </c>
      <c r="L32" t="s">
        <v>102</v>
      </c>
      <c r="M32" s="79">
        <v>0.03</v>
      </c>
      <c r="N32" s="79">
        <v>2.2100000000000002E-2</v>
      </c>
      <c r="O32" s="78">
        <v>226475.29</v>
      </c>
      <c r="P32" s="78">
        <v>103</v>
      </c>
      <c r="Q32" s="78">
        <v>0</v>
      </c>
      <c r="R32" s="78">
        <v>233.2695487</v>
      </c>
      <c r="S32" s="79">
        <v>5.9999999999999995E-4</v>
      </c>
      <c r="T32" s="79">
        <v>1.1999999999999999E-3</v>
      </c>
      <c r="U32" s="79">
        <v>2.0000000000000001E-4</v>
      </c>
    </row>
    <row r="33" spans="2:21">
      <c r="B33" t="s">
        <v>362</v>
      </c>
      <c r="C33" t="s">
        <v>363</v>
      </c>
      <c r="D33" t="s">
        <v>100</v>
      </c>
      <c r="E33" t="s">
        <v>123</v>
      </c>
      <c r="F33" t="s">
        <v>293</v>
      </c>
      <c r="G33" t="s">
        <v>294</v>
      </c>
      <c r="H33" t="s">
        <v>347</v>
      </c>
      <c r="I33" t="s">
        <v>210</v>
      </c>
      <c r="J33" t="s">
        <v>364</v>
      </c>
      <c r="K33" s="78">
        <v>0.83</v>
      </c>
      <c r="L33" t="s">
        <v>102</v>
      </c>
      <c r="M33" s="79">
        <v>0.04</v>
      </c>
      <c r="N33" s="79">
        <v>1.44E-2</v>
      </c>
      <c r="O33" s="78">
        <v>541953</v>
      </c>
      <c r="P33" s="78">
        <v>111.43</v>
      </c>
      <c r="Q33" s="78">
        <v>0</v>
      </c>
      <c r="R33" s="78">
        <v>603.89822790000005</v>
      </c>
      <c r="S33" s="79">
        <v>4.0000000000000002E-4</v>
      </c>
      <c r="T33" s="79">
        <v>3.2000000000000002E-3</v>
      </c>
      <c r="U33" s="79">
        <v>4.0000000000000002E-4</v>
      </c>
    </row>
    <row r="34" spans="2:21">
      <c r="B34" t="s">
        <v>365</v>
      </c>
      <c r="C34" t="s">
        <v>366</v>
      </c>
      <c r="D34" t="s">
        <v>100</v>
      </c>
      <c r="E34" t="s">
        <v>123</v>
      </c>
      <c r="F34" t="s">
        <v>367</v>
      </c>
      <c r="G34" t="s">
        <v>328</v>
      </c>
      <c r="H34" t="s">
        <v>347</v>
      </c>
      <c r="I34" t="s">
        <v>210</v>
      </c>
      <c r="J34" t="s">
        <v>368</v>
      </c>
      <c r="K34" s="78">
        <v>3.3</v>
      </c>
      <c r="L34" t="s">
        <v>102</v>
      </c>
      <c r="M34" s="79">
        <v>4.7500000000000001E-2</v>
      </c>
      <c r="N34" s="79">
        <v>1.5699999999999999E-2</v>
      </c>
      <c r="O34" s="78">
        <v>3090505</v>
      </c>
      <c r="P34" s="78">
        <v>134.51</v>
      </c>
      <c r="Q34" s="78">
        <v>0</v>
      </c>
      <c r="R34" s="78">
        <v>4157.0382755000001</v>
      </c>
      <c r="S34" s="79">
        <v>1.6000000000000001E-3</v>
      </c>
      <c r="T34" s="79">
        <v>2.1899999999999999E-2</v>
      </c>
      <c r="U34" s="79">
        <v>2.8999999999999998E-3</v>
      </c>
    </row>
    <row r="35" spans="2:21">
      <c r="B35" t="s">
        <v>369</v>
      </c>
      <c r="C35" t="s">
        <v>370</v>
      </c>
      <c r="D35" t="s">
        <v>100</v>
      </c>
      <c r="E35" t="s">
        <v>123</v>
      </c>
      <c r="F35" t="s">
        <v>293</v>
      </c>
      <c r="G35" t="s">
        <v>294</v>
      </c>
      <c r="H35" t="s">
        <v>347</v>
      </c>
      <c r="I35" t="s">
        <v>210</v>
      </c>
      <c r="J35" t="s">
        <v>371</v>
      </c>
      <c r="K35" s="78">
        <v>0.36</v>
      </c>
      <c r="L35" t="s">
        <v>102</v>
      </c>
      <c r="M35" s="79">
        <v>0.05</v>
      </c>
      <c r="N35" s="79">
        <v>8.1600000000000006E-2</v>
      </c>
      <c r="O35" s="78">
        <v>499558</v>
      </c>
      <c r="P35" s="78">
        <v>109.96</v>
      </c>
      <c r="Q35" s="78">
        <v>0</v>
      </c>
      <c r="R35" s="78">
        <v>549.31397679999998</v>
      </c>
      <c r="S35" s="79">
        <v>5.0000000000000001E-4</v>
      </c>
      <c r="T35" s="79">
        <v>2.8999999999999998E-3</v>
      </c>
      <c r="U35" s="79">
        <v>4.0000000000000002E-4</v>
      </c>
    </row>
    <row r="36" spans="2:21">
      <c r="B36" t="s">
        <v>372</v>
      </c>
      <c r="C36" t="s">
        <v>373</v>
      </c>
      <c r="D36" t="s">
        <v>100</v>
      </c>
      <c r="E36" t="s">
        <v>123</v>
      </c>
      <c r="F36" t="s">
        <v>374</v>
      </c>
      <c r="G36" t="s">
        <v>328</v>
      </c>
      <c r="H36" t="s">
        <v>347</v>
      </c>
      <c r="I36" t="s">
        <v>210</v>
      </c>
      <c r="J36" t="s">
        <v>322</v>
      </c>
      <c r="K36" s="78">
        <v>0.27</v>
      </c>
      <c r="L36" t="s">
        <v>102</v>
      </c>
      <c r="M36" s="79">
        <v>5.0999999999999997E-2</v>
      </c>
      <c r="N36" s="79">
        <v>4.87E-2</v>
      </c>
      <c r="O36" s="78">
        <v>906092.22</v>
      </c>
      <c r="P36" s="78">
        <v>112.64</v>
      </c>
      <c r="Q36" s="78">
        <v>0</v>
      </c>
      <c r="R36" s="78">
        <v>1020.622276608</v>
      </c>
      <c r="S36" s="79">
        <v>2E-3</v>
      </c>
      <c r="T36" s="79">
        <v>5.4000000000000003E-3</v>
      </c>
      <c r="U36" s="79">
        <v>6.9999999999999999E-4</v>
      </c>
    </row>
    <row r="37" spans="2:21">
      <c r="B37" t="s">
        <v>375</v>
      </c>
      <c r="C37" t="s">
        <v>376</v>
      </c>
      <c r="D37" t="s">
        <v>100</v>
      </c>
      <c r="E37" t="s">
        <v>123</v>
      </c>
      <c r="F37" t="s">
        <v>312</v>
      </c>
      <c r="G37" t="s">
        <v>294</v>
      </c>
      <c r="H37" t="s">
        <v>347</v>
      </c>
      <c r="I37" t="s">
        <v>210</v>
      </c>
      <c r="J37" t="s">
        <v>322</v>
      </c>
      <c r="K37" s="78">
        <v>0.25</v>
      </c>
      <c r="L37" t="s">
        <v>102</v>
      </c>
      <c r="M37" s="79">
        <v>6.5000000000000002E-2</v>
      </c>
      <c r="N37" s="79">
        <v>9.0899999999999995E-2</v>
      </c>
      <c r="O37" s="78">
        <v>818782</v>
      </c>
      <c r="P37" s="78">
        <v>110.66</v>
      </c>
      <c r="Q37" s="78">
        <v>14.806340000000001</v>
      </c>
      <c r="R37" s="78">
        <v>920.87050120000004</v>
      </c>
      <c r="S37" s="79">
        <v>5.0000000000000001E-4</v>
      </c>
      <c r="T37" s="79">
        <v>4.8999999999999998E-3</v>
      </c>
      <c r="U37" s="79">
        <v>5.9999999999999995E-4</v>
      </c>
    </row>
    <row r="38" spans="2:21">
      <c r="B38" t="s">
        <v>377</v>
      </c>
      <c r="C38" t="s">
        <v>378</v>
      </c>
      <c r="D38" t="s">
        <v>100</v>
      </c>
      <c r="E38" t="s">
        <v>123</v>
      </c>
      <c r="F38" t="s">
        <v>379</v>
      </c>
      <c r="G38" t="s">
        <v>380</v>
      </c>
      <c r="H38" t="s">
        <v>347</v>
      </c>
      <c r="I38" t="s">
        <v>210</v>
      </c>
      <c r="J38" t="s">
        <v>381</v>
      </c>
      <c r="K38" s="78">
        <v>4.18</v>
      </c>
      <c r="L38" t="s">
        <v>102</v>
      </c>
      <c r="M38" s="79">
        <v>4.2999999999999997E-2</v>
      </c>
      <c r="N38" s="79">
        <v>1.6899999999999998E-2</v>
      </c>
      <c r="O38" s="78">
        <v>2667143</v>
      </c>
      <c r="P38" s="78">
        <v>113.29</v>
      </c>
      <c r="Q38" s="78">
        <v>0</v>
      </c>
      <c r="R38" s="78">
        <v>3021.6063046999998</v>
      </c>
      <c r="S38" s="79">
        <v>2.8999999999999998E-3</v>
      </c>
      <c r="T38" s="79">
        <v>1.5900000000000001E-2</v>
      </c>
      <c r="U38" s="79">
        <v>2.0999999999999999E-3</v>
      </c>
    </row>
    <row r="39" spans="2:21">
      <c r="B39" t="s">
        <v>382</v>
      </c>
      <c r="C39" t="s">
        <v>383</v>
      </c>
      <c r="D39" t="s">
        <v>100</v>
      </c>
      <c r="E39" t="s">
        <v>123</v>
      </c>
      <c r="F39" t="s">
        <v>384</v>
      </c>
      <c r="G39" t="s">
        <v>385</v>
      </c>
      <c r="H39" t="s">
        <v>386</v>
      </c>
      <c r="I39" t="s">
        <v>210</v>
      </c>
      <c r="J39" t="s">
        <v>387</v>
      </c>
      <c r="K39" s="78">
        <v>7.14</v>
      </c>
      <c r="L39" t="s">
        <v>102</v>
      </c>
      <c r="M39" s="79">
        <v>5.1499999999999997E-2</v>
      </c>
      <c r="N39" s="79">
        <v>2.64E-2</v>
      </c>
      <c r="O39" s="78">
        <v>2196079</v>
      </c>
      <c r="P39" s="78">
        <v>145.5</v>
      </c>
      <c r="Q39" s="78">
        <v>0</v>
      </c>
      <c r="R39" s="78">
        <v>3195.2949450000001</v>
      </c>
      <c r="S39" s="79">
        <v>5.9999999999999995E-4</v>
      </c>
      <c r="T39" s="79">
        <v>1.6899999999999998E-2</v>
      </c>
      <c r="U39" s="79">
        <v>2.2000000000000001E-3</v>
      </c>
    </row>
    <row r="40" spans="2:21">
      <c r="B40" t="s">
        <v>388</v>
      </c>
      <c r="C40" t="s">
        <v>389</v>
      </c>
      <c r="D40" t="s">
        <v>100</v>
      </c>
      <c r="E40" t="s">
        <v>123</v>
      </c>
      <c r="F40" t="s">
        <v>390</v>
      </c>
      <c r="G40" t="s">
        <v>294</v>
      </c>
      <c r="H40" t="s">
        <v>391</v>
      </c>
      <c r="I40" t="s">
        <v>150</v>
      </c>
      <c r="J40" t="s">
        <v>392</v>
      </c>
      <c r="K40" s="78">
        <v>2.4500000000000002</v>
      </c>
      <c r="L40" t="s">
        <v>102</v>
      </c>
      <c r="M40" s="79">
        <v>2.8E-3</v>
      </c>
      <c r="N40" s="79">
        <v>1.03E-2</v>
      </c>
      <c r="O40" s="78">
        <v>4056861</v>
      </c>
      <c r="P40" s="78">
        <v>98.35</v>
      </c>
      <c r="Q40" s="78">
        <v>0</v>
      </c>
      <c r="R40" s="78">
        <v>3989.9227934999999</v>
      </c>
      <c r="S40" s="79">
        <v>9.4999999999999998E-3</v>
      </c>
      <c r="T40" s="79">
        <v>2.1100000000000001E-2</v>
      </c>
      <c r="U40" s="79">
        <v>2.8E-3</v>
      </c>
    </row>
    <row r="41" spans="2:21">
      <c r="B41" t="s">
        <v>393</v>
      </c>
      <c r="C41" t="s">
        <v>394</v>
      </c>
      <c r="D41" t="s">
        <v>100</v>
      </c>
      <c r="E41" t="s">
        <v>123</v>
      </c>
      <c r="F41" t="s">
        <v>395</v>
      </c>
      <c r="G41" t="s">
        <v>132</v>
      </c>
      <c r="H41" t="s">
        <v>386</v>
      </c>
      <c r="I41" t="s">
        <v>210</v>
      </c>
      <c r="J41" t="s">
        <v>396</v>
      </c>
      <c r="K41" s="78">
        <v>1.61</v>
      </c>
      <c r="L41" t="s">
        <v>102</v>
      </c>
      <c r="M41" s="79">
        <v>3.6999999999999998E-2</v>
      </c>
      <c r="N41" s="79">
        <v>2.46E-2</v>
      </c>
      <c r="O41" s="78">
        <v>2786148.6</v>
      </c>
      <c r="P41" s="78">
        <v>107.15</v>
      </c>
      <c r="Q41" s="78">
        <v>0</v>
      </c>
      <c r="R41" s="78">
        <v>2985.3582249000001</v>
      </c>
      <c r="S41" s="79">
        <v>1.9E-3</v>
      </c>
      <c r="T41" s="79">
        <v>1.5800000000000002E-2</v>
      </c>
      <c r="U41" s="79">
        <v>2.0999999999999999E-3</v>
      </c>
    </row>
    <row r="42" spans="2:21">
      <c r="B42" t="s">
        <v>397</v>
      </c>
      <c r="C42" t="s">
        <v>398</v>
      </c>
      <c r="D42" t="s">
        <v>100</v>
      </c>
      <c r="E42" t="s">
        <v>123</v>
      </c>
      <c r="F42" t="s">
        <v>399</v>
      </c>
      <c r="G42" t="s">
        <v>328</v>
      </c>
      <c r="H42" t="s">
        <v>391</v>
      </c>
      <c r="I42" t="s">
        <v>150</v>
      </c>
      <c r="J42" t="s">
        <v>400</v>
      </c>
      <c r="K42" s="78">
        <v>7.48</v>
      </c>
      <c r="L42" t="s">
        <v>102</v>
      </c>
      <c r="M42" s="79">
        <v>1.17E-2</v>
      </c>
      <c r="N42" s="79">
        <v>3.0499999999999999E-2</v>
      </c>
      <c r="O42" s="78">
        <v>2987000</v>
      </c>
      <c r="P42" s="78">
        <v>86.84</v>
      </c>
      <c r="Q42" s="78">
        <v>0</v>
      </c>
      <c r="R42" s="78">
        <v>2593.9108000000001</v>
      </c>
      <c r="S42" s="79">
        <v>5.0000000000000001E-3</v>
      </c>
      <c r="T42" s="79">
        <v>1.37E-2</v>
      </c>
      <c r="U42" s="79">
        <v>1.8E-3</v>
      </c>
    </row>
    <row r="43" spans="2:21">
      <c r="B43" t="s">
        <v>401</v>
      </c>
      <c r="C43" t="s">
        <v>402</v>
      </c>
      <c r="D43" t="s">
        <v>100</v>
      </c>
      <c r="E43" t="s">
        <v>123</v>
      </c>
      <c r="F43" t="s">
        <v>399</v>
      </c>
      <c r="G43" t="s">
        <v>328</v>
      </c>
      <c r="H43" t="s">
        <v>391</v>
      </c>
      <c r="I43" t="s">
        <v>150</v>
      </c>
      <c r="J43" t="s">
        <v>403</v>
      </c>
      <c r="K43" s="78">
        <v>5.87</v>
      </c>
      <c r="L43" t="s">
        <v>102</v>
      </c>
      <c r="M43" s="79">
        <v>3.3500000000000002E-2</v>
      </c>
      <c r="N43" s="79">
        <v>3.1300000000000001E-2</v>
      </c>
      <c r="O43" s="78">
        <v>1919040</v>
      </c>
      <c r="P43" s="78">
        <v>101.53</v>
      </c>
      <c r="Q43" s="78">
        <v>0</v>
      </c>
      <c r="R43" s="78">
        <v>1948.401312</v>
      </c>
      <c r="S43" s="79">
        <v>4.0000000000000001E-3</v>
      </c>
      <c r="T43" s="79">
        <v>1.03E-2</v>
      </c>
      <c r="U43" s="79">
        <v>1.4E-3</v>
      </c>
    </row>
    <row r="44" spans="2:21">
      <c r="B44" t="s">
        <v>404</v>
      </c>
      <c r="C44" t="s">
        <v>405</v>
      </c>
      <c r="D44" t="s">
        <v>100</v>
      </c>
      <c r="E44" t="s">
        <v>123</v>
      </c>
      <c r="F44" t="s">
        <v>406</v>
      </c>
      <c r="G44" t="s">
        <v>407</v>
      </c>
      <c r="H44" t="s">
        <v>391</v>
      </c>
      <c r="I44" t="s">
        <v>150</v>
      </c>
      <c r="J44" t="s">
        <v>408</v>
      </c>
      <c r="K44" s="78">
        <v>2.82</v>
      </c>
      <c r="L44" t="s">
        <v>102</v>
      </c>
      <c r="M44" s="79">
        <v>5.3499999999999999E-2</v>
      </c>
      <c r="N44" s="79">
        <v>2.3900000000000001E-2</v>
      </c>
      <c r="O44" s="78">
        <v>1223000</v>
      </c>
      <c r="P44" s="78">
        <v>112.48</v>
      </c>
      <c r="Q44" s="78">
        <v>0</v>
      </c>
      <c r="R44" s="78">
        <v>1375.6304</v>
      </c>
      <c r="S44" s="79">
        <v>8.9999999999999998E-4</v>
      </c>
      <c r="T44" s="79">
        <v>7.3000000000000001E-3</v>
      </c>
      <c r="U44" s="79">
        <v>1E-3</v>
      </c>
    </row>
    <row r="45" spans="2:21">
      <c r="B45" t="s">
        <v>409</v>
      </c>
      <c r="C45" t="s">
        <v>410</v>
      </c>
      <c r="D45" t="s">
        <v>100</v>
      </c>
      <c r="E45" t="s">
        <v>123</v>
      </c>
      <c r="F45" t="s">
        <v>406</v>
      </c>
      <c r="G45" t="s">
        <v>407</v>
      </c>
      <c r="H45" t="s">
        <v>391</v>
      </c>
      <c r="I45" t="s">
        <v>150</v>
      </c>
      <c r="J45" t="s">
        <v>411</v>
      </c>
      <c r="K45" s="78">
        <v>5.16</v>
      </c>
      <c r="L45" t="s">
        <v>102</v>
      </c>
      <c r="M45" s="79">
        <v>0.04</v>
      </c>
      <c r="N45" s="79">
        <v>3.9199999999999999E-2</v>
      </c>
      <c r="O45" s="78">
        <v>1732480</v>
      </c>
      <c r="P45" s="78">
        <v>101.5</v>
      </c>
      <c r="Q45" s="78">
        <v>0</v>
      </c>
      <c r="R45" s="78">
        <v>1758.4672</v>
      </c>
      <c r="S45" s="79">
        <v>5.9999999999999995E-4</v>
      </c>
      <c r="T45" s="79">
        <v>9.2999999999999992E-3</v>
      </c>
      <c r="U45" s="79">
        <v>1.1999999999999999E-3</v>
      </c>
    </row>
    <row r="46" spans="2:21">
      <c r="B46" t="s">
        <v>412</v>
      </c>
      <c r="C46" t="s">
        <v>413</v>
      </c>
      <c r="D46" t="s">
        <v>100</v>
      </c>
      <c r="E46" t="s">
        <v>123</v>
      </c>
      <c r="F46" t="s">
        <v>406</v>
      </c>
      <c r="G46" t="s">
        <v>407</v>
      </c>
      <c r="H46" t="s">
        <v>386</v>
      </c>
      <c r="I46" t="s">
        <v>210</v>
      </c>
      <c r="J46" t="s">
        <v>414</v>
      </c>
      <c r="K46" s="78">
        <v>5.38</v>
      </c>
      <c r="L46" t="s">
        <v>102</v>
      </c>
      <c r="M46" s="79">
        <v>2.7799999999999998E-2</v>
      </c>
      <c r="N46" s="79">
        <v>3.6799999999999999E-2</v>
      </c>
      <c r="O46" s="78">
        <v>2096288</v>
      </c>
      <c r="P46" s="78">
        <v>97.5</v>
      </c>
      <c r="Q46" s="78">
        <v>0</v>
      </c>
      <c r="R46" s="78">
        <v>2043.8807999999999</v>
      </c>
      <c r="S46" s="79">
        <v>1.1999999999999999E-3</v>
      </c>
      <c r="T46" s="79">
        <v>1.0800000000000001E-2</v>
      </c>
      <c r="U46" s="79">
        <v>1.4E-3</v>
      </c>
    </row>
    <row r="47" spans="2:21">
      <c r="B47" t="s">
        <v>415</v>
      </c>
      <c r="C47" t="s">
        <v>416</v>
      </c>
      <c r="D47" t="s">
        <v>100</v>
      </c>
      <c r="E47" t="s">
        <v>123</v>
      </c>
      <c r="F47" t="s">
        <v>417</v>
      </c>
      <c r="G47" t="s">
        <v>418</v>
      </c>
      <c r="H47" t="s">
        <v>386</v>
      </c>
      <c r="I47" t="s">
        <v>210</v>
      </c>
      <c r="J47" t="s">
        <v>322</v>
      </c>
      <c r="K47" s="78">
        <v>3.86</v>
      </c>
      <c r="L47" t="s">
        <v>102</v>
      </c>
      <c r="M47" s="79">
        <v>3.85E-2</v>
      </c>
      <c r="N47" s="79">
        <v>1.41E-2</v>
      </c>
      <c r="O47" s="78">
        <v>368305</v>
      </c>
      <c r="P47" s="78">
        <v>114.88</v>
      </c>
      <c r="Q47" s="78">
        <v>0</v>
      </c>
      <c r="R47" s="78">
        <v>423.10878400000001</v>
      </c>
      <c r="S47" s="79">
        <v>1.5E-3</v>
      </c>
      <c r="T47" s="79">
        <v>2.2000000000000001E-3</v>
      </c>
      <c r="U47" s="79">
        <v>2.9999999999999997E-4</v>
      </c>
    </row>
    <row r="48" spans="2:21">
      <c r="B48" t="s">
        <v>419</v>
      </c>
      <c r="C48" t="s">
        <v>420</v>
      </c>
      <c r="D48" t="s">
        <v>100</v>
      </c>
      <c r="E48" t="s">
        <v>123</v>
      </c>
      <c r="F48" t="s">
        <v>417</v>
      </c>
      <c r="G48" t="s">
        <v>418</v>
      </c>
      <c r="H48" t="s">
        <v>386</v>
      </c>
      <c r="I48" t="s">
        <v>210</v>
      </c>
      <c r="J48" t="s">
        <v>421</v>
      </c>
      <c r="K48" s="78">
        <v>5.38</v>
      </c>
      <c r="L48" t="s">
        <v>102</v>
      </c>
      <c r="M48" s="79">
        <v>2.4E-2</v>
      </c>
      <c r="N48" s="79">
        <v>1.5599999999999999E-2</v>
      </c>
      <c r="O48" s="78">
        <v>16877.099999999999</v>
      </c>
      <c r="P48" s="78">
        <v>105.31</v>
      </c>
      <c r="Q48" s="78">
        <v>0</v>
      </c>
      <c r="R48" s="78">
        <v>17.773274010000002</v>
      </c>
      <c r="S48" s="79">
        <v>1E-4</v>
      </c>
      <c r="T48" s="79">
        <v>1E-4</v>
      </c>
      <c r="U48" s="79">
        <v>0</v>
      </c>
    </row>
    <row r="49" spans="2:21">
      <c r="B49" t="s">
        <v>422</v>
      </c>
      <c r="C49" t="s">
        <v>423</v>
      </c>
      <c r="D49" t="s">
        <v>100</v>
      </c>
      <c r="E49" t="s">
        <v>123</v>
      </c>
      <c r="F49" t="s">
        <v>417</v>
      </c>
      <c r="G49" t="s">
        <v>418</v>
      </c>
      <c r="H49" t="s">
        <v>386</v>
      </c>
      <c r="I49" t="s">
        <v>210</v>
      </c>
      <c r="J49" t="s">
        <v>421</v>
      </c>
      <c r="K49" s="78">
        <v>6.25</v>
      </c>
      <c r="L49" t="s">
        <v>102</v>
      </c>
      <c r="M49" s="79">
        <v>2.4E-2</v>
      </c>
      <c r="N49" s="79">
        <v>1.72E-2</v>
      </c>
      <c r="O49" s="78">
        <v>16877.099999999999</v>
      </c>
      <c r="P49" s="78">
        <v>105.08</v>
      </c>
      <c r="Q49" s="78">
        <v>0</v>
      </c>
      <c r="R49" s="78">
        <v>17.734456680000001</v>
      </c>
      <c r="S49" s="79">
        <v>1E-4</v>
      </c>
      <c r="T49" s="79">
        <v>1E-4</v>
      </c>
      <c r="U49" s="79">
        <v>0</v>
      </c>
    </row>
    <row r="50" spans="2:21">
      <c r="B50" t="s">
        <v>424</v>
      </c>
      <c r="C50" t="s">
        <v>425</v>
      </c>
      <c r="D50" t="s">
        <v>100</v>
      </c>
      <c r="E50" t="s">
        <v>123</v>
      </c>
      <c r="F50" t="s">
        <v>417</v>
      </c>
      <c r="G50" t="s">
        <v>418</v>
      </c>
      <c r="H50" t="s">
        <v>386</v>
      </c>
      <c r="I50" t="s">
        <v>210</v>
      </c>
      <c r="J50" t="s">
        <v>426</v>
      </c>
      <c r="K50" s="78">
        <v>0.16</v>
      </c>
      <c r="L50" t="s">
        <v>102</v>
      </c>
      <c r="M50" s="79">
        <v>3.9E-2</v>
      </c>
      <c r="N50" s="79">
        <v>0.20519999999999999</v>
      </c>
      <c r="O50" s="78">
        <v>100000</v>
      </c>
      <c r="P50" s="78">
        <v>107.2</v>
      </c>
      <c r="Q50" s="78">
        <v>0</v>
      </c>
      <c r="R50" s="78">
        <v>107.2</v>
      </c>
      <c r="S50" s="79">
        <v>5.0000000000000001E-4</v>
      </c>
      <c r="T50" s="79">
        <v>5.9999999999999995E-4</v>
      </c>
      <c r="U50" s="79">
        <v>1E-4</v>
      </c>
    </row>
    <row r="51" spans="2:21">
      <c r="B51" t="s">
        <v>427</v>
      </c>
      <c r="C51" t="s">
        <v>428</v>
      </c>
      <c r="D51" t="s">
        <v>100</v>
      </c>
      <c r="E51" t="s">
        <v>123</v>
      </c>
      <c r="F51" t="s">
        <v>417</v>
      </c>
      <c r="G51" t="s">
        <v>418</v>
      </c>
      <c r="H51" t="s">
        <v>386</v>
      </c>
      <c r="I51" t="s">
        <v>210</v>
      </c>
      <c r="J51" t="s">
        <v>426</v>
      </c>
      <c r="K51" s="78">
        <v>1.1399999999999999</v>
      </c>
      <c r="L51" t="s">
        <v>102</v>
      </c>
      <c r="M51" s="79">
        <v>3.9E-2</v>
      </c>
      <c r="N51" s="79">
        <v>2.8199999999999999E-2</v>
      </c>
      <c r="O51" s="78">
        <v>1202422</v>
      </c>
      <c r="P51" s="78">
        <v>111.2</v>
      </c>
      <c r="Q51" s="78">
        <v>0</v>
      </c>
      <c r="R51" s="78">
        <v>1337.0932640000001</v>
      </c>
      <c r="S51" s="79">
        <v>3.0000000000000001E-3</v>
      </c>
      <c r="T51" s="79">
        <v>7.1000000000000004E-3</v>
      </c>
      <c r="U51" s="79">
        <v>8.9999999999999998E-4</v>
      </c>
    </row>
    <row r="52" spans="2:21">
      <c r="B52" t="s">
        <v>429</v>
      </c>
      <c r="C52" t="s">
        <v>430</v>
      </c>
      <c r="D52" t="s">
        <v>100</v>
      </c>
      <c r="E52" t="s">
        <v>123</v>
      </c>
      <c r="F52" t="s">
        <v>431</v>
      </c>
      <c r="G52" t="s">
        <v>294</v>
      </c>
      <c r="H52" t="s">
        <v>386</v>
      </c>
      <c r="I52" t="s">
        <v>210</v>
      </c>
      <c r="J52" t="s">
        <v>432</v>
      </c>
      <c r="K52" s="78">
        <v>1.7</v>
      </c>
      <c r="L52" t="s">
        <v>102</v>
      </c>
      <c r="M52" s="79">
        <v>4.4999999999999998E-2</v>
      </c>
      <c r="N52" s="79">
        <v>1.9699999999999999E-2</v>
      </c>
      <c r="O52" s="78">
        <v>1822500</v>
      </c>
      <c r="P52" s="78">
        <v>125.96</v>
      </c>
      <c r="Q52" s="78">
        <v>24.746359999999999</v>
      </c>
      <c r="R52" s="78">
        <v>2320.3673600000002</v>
      </c>
      <c r="S52" s="79">
        <v>1.1000000000000001E-3</v>
      </c>
      <c r="T52" s="79">
        <v>1.2200000000000001E-2</v>
      </c>
      <c r="U52" s="79">
        <v>1.6000000000000001E-3</v>
      </c>
    </row>
    <row r="53" spans="2:21">
      <c r="B53" t="s">
        <v>433</v>
      </c>
      <c r="C53" t="s">
        <v>434</v>
      </c>
      <c r="D53" t="s">
        <v>100</v>
      </c>
      <c r="E53" t="s">
        <v>123</v>
      </c>
      <c r="F53" t="s">
        <v>374</v>
      </c>
      <c r="G53" t="s">
        <v>328</v>
      </c>
      <c r="H53" t="s">
        <v>386</v>
      </c>
      <c r="I53" t="s">
        <v>210</v>
      </c>
      <c r="J53" t="s">
        <v>435</v>
      </c>
      <c r="K53" s="78">
        <v>1.59</v>
      </c>
      <c r="L53" t="s">
        <v>102</v>
      </c>
      <c r="M53" s="79">
        <v>5.8500000000000003E-2</v>
      </c>
      <c r="N53" s="79">
        <v>2.9399999999999999E-2</v>
      </c>
      <c r="O53" s="78">
        <v>993214.66</v>
      </c>
      <c r="P53" s="78">
        <v>115.65</v>
      </c>
      <c r="Q53" s="78">
        <v>0</v>
      </c>
      <c r="R53" s="78">
        <v>1148.6527542900001</v>
      </c>
      <c r="S53" s="79">
        <v>1.1999999999999999E-3</v>
      </c>
      <c r="T53" s="79">
        <v>6.1000000000000004E-3</v>
      </c>
      <c r="U53" s="79">
        <v>8.0000000000000004E-4</v>
      </c>
    </row>
    <row r="54" spans="2:21">
      <c r="B54" t="s">
        <v>436</v>
      </c>
      <c r="C54" t="s">
        <v>437</v>
      </c>
      <c r="D54" t="s">
        <v>100</v>
      </c>
      <c r="E54" t="s">
        <v>123</v>
      </c>
      <c r="F54" t="s">
        <v>438</v>
      </c>
      <c r="G54" t="s">
        <v>418</v>
      </c>
      <c r="H54" t="s">
        <v>391</v>
      </c>
      <c r="I54" t="s">
        <v>150</v>
      </c>
      <c r="J54" t="s">
        <v>439</v>
      </c>
      <c r="K54" s="78">
        <v>2.41</v>
      </c>
      <c r="L54" t="s">
        <v>102</v>
      </c>
      <c r="M54" s="79">
        <v>2.5499999999999998E-2</v>
      </c>
      <c r="N54" s="79">
        <v>2.3800000000000002E-2</v>
      </c>
      <c r="O54" s="78">
        <v>1213867.3799999999</v>
      </c>
      <c r="P54" s="78">
        <v>102.2</v>
      </c>
      <c r="Q54" s="78">
        <v>0</v>
      </c>
      <c r="R54" s="78">
        <v>1240.5724623599999</v>
      </c>
      <c r="S54" s="79">
        <v>3.5000000000000001E-3</v>
      </c>
      <c r="T54" s="79">
        <v>6.4999999999999997E-3</v>
      </c>
      <c r="U54" s="79">
        <v>8.9999999999999998E-4</v>
      </c>
    </row>
    <row r="55" spans="2:21">
      <c r="B55" t="s">
        <v>440</v>
      </c>
      <c r="C55" t="s">
        <v>441</v>
      </c>
      <c r="D55" t="s">
        <v>100</v>
      </c>
      <c r="E55" t="s">
        <v>123</v>
      </c>
      <c r="F55" t="s">
        <v>442</v>
      </c>
      <c r="G55" t="s">
        <v>127</v>
      </c>
      <c r="H55" t="s">
        <v>443</v>
      </c>
      <c r="I55" t="s">
        <v>210</v>
      </c>
      <c r="J55" t="s">
        <v>444</v>
      </c>
      <c r="K55" s="78">
        <v>1.95</v>
      </c>
      <c r="L55" t="s">
        <v>102</v>
      </c>
      <c r="M55" s="79">
        <v>2.2499999999999999E-2</v>
      </c>
      <c r="N55" s="79">
        <v>0.17699999999999999</v>
      </c>
      <c r="O55" s="78">
        <v>1201671.04</v>
      </c>
      <c r="P55" s="78">
        <v>76</v>
      </c>
      <c r="Q55" s="78">
        <v>0</v>
      </c>
      <c r="R55" s="78">
        <v>913.26999039999998</v>
      </c>
      <c r="S55" s="79">
        <v>2.0999999999999999E-3</v>
      </c>
      <c r="T55" s="79">
        <v>4.7999999999999996E-3</v>
      </c>
      <c r="U55" s="79">
        <v>5.9999999999999995E-4</v>
      </c>
    </row>
    <row r="56" spans="2:21">
      <c r="B56" t="s">
        <v>445</v>
      </c>
      <c r="C56" t="s">
        <v>446</v>
      </c>
      <c r="D56" t="s">
        <v>100</v>
      </c>
      <c r="E56" t="s">
        <v>123</v>
      </c>
      <c r="F56" t="s">
        <v>447</v>
      </c>
      <c r="G56" t="s">
        <v>127</v>
      </c>
      <c r="H56" t="s">
        <v>443</v>
      </c>
      <c r="I56" t="s">
        <v>210</v>
      </c>
      <c r="J56" t="s">
        <v>448</v>
      </c>
      <c r="K56" s="78">
        <v>2.23</v>
      </c>
      <c r="L56" t="s">
        <v>102</v>
      </c>
      <c r="M56" s="79">
        <v>3.15E-2</v>
      </c>
      <c r="N56" s="79">
        <v>0.1794</v>
      </c>
      <c r="O56" s="78">
        <v>1229784</v>
      </c>
      <c r="P56" s="78">
        <v>73.3</v>
      </c>
      <c r="Q56" s="78">
        <v>0</v>
      </c>
      <c r="R56" s="78">
        <v>901.43167200000005</v>
      </c>
      <c r="S56" s="79">
        <v>3.2000000000000002E-3</v>
      </c>
      <c r="T56" s="79">
        <v>4.7999999999999996E-3</v>
      </c>
      <c r="U56" s="79">
        <v>5.9999999999999995E-4</v>
      </c>
    </row>
    <row r="57" spans="2:21">
      <c r="B57" t="s">
        <v>449</v>
      </c>
      <c r="C57" t="s">
        <v>450</v>
      </c>
      <c r="D57" t="s">
        <v>100</v>
      </c>
      <c r="E57" t="s">
        <v>123</v>
      </c>
      <c r="F57" t="s">
        <v>451</v>
      </c>
      <c r="G57" t="s">
        <v>328</v>
      </c>
      <c r="H57" t="s">
        <v>452</v>
      </c>
      <c r="I57" t="s">
        <v>150</v>
      </c>
      <c r="J57" t="s">
        <v>453</v>
      </c>
      <c r="K57" s="78">
        <v>4.21</v>
      </c>
      <c r="L57" t="s">
        <v>102</v>
      </c>
      <c r="M57" s="79">
        <v>2.1499999999999998E-2</v>
      </c>
      <c r="N57" s="79">
        <v>3.4000000000000002E-2</v>
      </c>
      <c r="O57" s="78">
        <v>1792000</v>
      </c>
      <c r="P57" s="78">
        <v>97.15</v>
      </c>
      <c r="Q57" s="78">
        <v>0</v>
      </c>
      <c r="R57" s="78">
        <v>1740.9280000000001</v>
      </c>
      <c r="S57" s="79">
        <v>2.8999999999999998E-3</v>
      </c>
      <c r="T57" s="79">
        <v>9.1999999999999998E-3</v>
      </c>
      <c r="U57" s="79">
        <v>1.1999999999999999E-3</v>
      </c>
    </row>
    <row r="58" spans="2:21">
      <c r="B58" t="s">
        <v>454</v>
      </c>
      <c r="C58" t="s">
        <v>455</v>
      </c>
      <c r="D58" t="s">
        <v>100</v>
      </c>
      <c r="E58" t="s">
        <v>123</v>
      </c>
      <c r="F58" t="s">
        <v>456</v>
      </c>
      <c r="G58" t="s">
        <v>457</v>
      </c>
      <c r="H58" t="s">
        <v>458</v>
      </c>
      <c r="I58" t="s">
        <v>210</v>
      </c>
      <c r="J58" t="s">
        <v>459</v>
      </c>
      <c r="K58" s="78">
        <v>0.16</v>
      </c>
      <c r="L58" t="s">
        <v>102</v>
      </c>
      <c r="M58" s="79">
        <v>4.8500000000000001E-2</v>
      </c>
      <c r="N58" s="79">
        <v>4.7699999999999999E-2</v>
      </c>
      <c r="O58" s="78">
        <v>62500.63</v>
      </c>
      <c r="P58" s="78">
        <v>123.21</v>
      </c>
      <c r="Q58" s="78">
        <v>0</v>
      </c>
      <c r="R58" s="78">
        <v>77.007026222999997</v>
      </c>
      <c r="S58" s="79">
        <v>8.9999999999999998E-4</v>
      </c>
      <c r="T58" s="79">
        <v>4.0000000000000002E-4</v>
      </c>
      <c r="U58" s="79">
        <v>1E-4</v>
      </c>
    </row>
    <row r="59" spans="2:21">
      <c r="B59" t="s">
        <v>460</v>
      </c>
      <c r="C59" t="s">
        <v>461</v>
      </c>
      <c r="D59" t="s">
        <v>100</v>
      </c>
      <c r="E59" t="s">
        <v>123</v>
      </c>
      <c r="F59" t="s">
        <v>456</v>
      </c>
      <c r="G59" t="s">
        <v>457</v>
      </c>
      <c r="H59" t="s">
        <v>458</v>
      </c>
      <c r="I59" t="s">
        <v>210</v>
      </c>
      <c r="J59" t="s">
        <v>462</v>
      </c>
      <c r="K59" s="78">
        <v>0.74</v>
      </c>
      <c r="L59" t="s">
        <v>102</v>
      </c>
      <c r="M59" s="79">
        <v>5.5E-2</v>
      </c>
      <c r="N59" s="79">
        <v>6.4799999999999996E-2</v>
      </c>
      <c r="O59" s="78">
        <v>132778.29999999999</v>
      </c>
      <c r="P59" s="78">
        <v>105.03</v>
      </c>
      <c r="Q59" s="78">
        <v>0</v>
      </c>
      <c r="R59" s="78">
        <v>139.45704849000001</v>
      </c>
      <c r="S59" s="79">
        <v>1.2E-2</v>
      </c>
      <c r="T59" s="79">
        <v>6.9999999999999999E-4</v>
      </c>
      <c r="U59" s="79">
        <v>1E-4</v>
      </c>
    </row>
    <row r="60" spans="2:21">
      <c r="B60" t="s">
        <v>463</v>
      </c>
      <c r="C60" t="s">
        <v>464</v>
      </c>
      <c r="D60" t="s">
        <v>100</v>
      </c>
      <c r="E60" t="s">
        <v>123</v>
      </c>
      <c r="F60" t="s">
        <v>465</v>
      </c>
      <c r="G60" t="s">
        <v>112</v>
      </c>
      <c r="H60" t="s">
        <v>458</v>
      </c>
      <c r="I60" t="s">
        <v>210</v>
      </c>
      <c r="J60" t="s">
        <v>466</v>
      </c>
      <c r="K60" s="78">
        <v>0.93</v>
      </c>
      <c r="L60" t="s">
        <v>102</v>
      </c>
      <c r="M60" s="79">
        <v>4.9500000000000002E-2</v>
      </c>
      <c r="N60" s="79">
        <v>2.7199999999999998E-2</v>
      </c>
      <c r="O60" s="78">
        <v>492332.82</v>
      </c>
      <c r="P60" s="78">
        <v>124.25</v>
      </c>
      <c r="Q60" s="78">
        <v>0</v>
      </c>
      <c r="R60" s="78">
        <v>611.72352884999998</v>
      </c>
      <c r="S60" s="79">
        <v>1E-3</v>
      </c>
      <c r="T60" s="79">
        <v>3.2000000000000002E-3</v>
      </c>
      <c r="U60" s="79">
        <v>4.0000000000000002E-4</v>
      </c>
    </row>
    <row r="61" spans="2:21">
      <c r="B61" t="s">
        <v>467</v>
      </c>
      <c r="C61" t="s">
        <v>468</v>
      </c>
      <c r="D61" t="s">
        <v>100</v>
      </c>
      <c r="E61" t="s">
        <v>123</v>
      </c>
      <c r="F61" t="s">
        <v>469</v>
      </c>
      <c r="G61" t="s">
        <v>457</v>
      </c>
      <c r="H61" t="s">
        <v>458</v>
      </c>
      <c r="I61" t="s">
        <v>210</v>
      </c>
      <c r="J61" t="s">
        <v>470</v>
      </c>
      <c r="K61" s="78">
        <v>3.27</v>
      </c>
      <c r="L61" t="s">
        <v>102</v>
      </c>
      <c r="M61" s="79">
        <v>4.3400000000000001E-2</v>
      </c>
      <c r="N61" s="79">
        <v>2.3800000000000002E-2</v>
      </c>
      <c r="O61" s="78">
        <v>408047.67</v>
      </c>
      <c r="P61" s="78">
        <v>106.6</v>
      </c>
      <c r="Q61" s="78">
        <v>52.78678</v>
      </c>
      <c r="R61" s="78">
        <v>487.76559622000002</v>
      </c>
      <c r="S61" s="79">
        <v>2.9999999999999997E-4</v>
      </c>
      <c r="T61" s="79">
        <v>2.5999999999999999E-3</v>
      </c>
      <c r="U61" s="79">
        <v>2.9999999999999997E-4</v>
      </c>
    </row>
    <row r="62" spans="2:21">
      <c r="B62" t="s">
        <v>471</v>
      </c>
      <c r="C62" t="s">
        <v>472</v>
      </c>
      <c r="D62" t="s">
        <v>100</v>
      </c>
      <c r="E62" t="s">
        <v>123</v>
      </c>
      <c r="F62" t="s">
        <v>473</v>
      </c>
      <c r="G62" t="s">
        <v>474</v>
      </c>
      <c r="H62" t="s">
        <v>475</v>
      </c>
      <c r="I62" t="s">
        <v>210</v>
      </c>
      <c r="J62" t="s">
        <v>387</v>
      </c>
      <c r="K62" s="78">
        <v>0.25</v>
      </c>
      <c r="L62" t="s">
        <v>102</v>
      </c>
      <c r="M62" s="79">
        <v>4.8000000000000001E-2</v>
      </c>
      <c r="N62" s="79">
        <v>1.6000000000000001E-3</v>
      </c>
      <c r="O62" s="78">
        <v>256626.96</v>
      </c>
      <c r="P62" s="78">
        <v>120.9</v>
      </c>
      <c r="Q62" s="78">
        <v>0</v>
      </c>
      <c r="R62" s="78">
        <v>310.26199464000001</v>
      </c>
      <c r="S62" s="79">
        <v>2.5000000000000001E-3</v>
      </c>
      <c r="T62" s="79">
        <v>1.6000000000000001E-3</v>
      </c>
      <c r="U62" s="79">
        <v>2.0000000000000001E-4</v>
      </c>
    </row>
    <row r="63" spans="2:21">
      <c r="B63" t="s">
        <v>476</v>
      </c>
      <c r="C63" t="s">
        <v>477</v>
      </c>
      <c r="D63" t="s">
        <v>100</v>
      </c>
      <c r="E63" t="s">
        <v>123</v>
      </c>
      <c r="F63" t="s">
        <v>478</v>
      </c>
      <c r="G63" t="s">
        <v>407</v>
      </c>
      <c r="H63" t="s">
        <v>479</v>
      </c>
      <c r="I63" t="s">
        <v>210</v>
      </c>
      <c r="J63" t="s">
        <v>480</v>
      </c>
      <c r="K63" s="78">
        <v>7.08</v>
      </c>
      <c r="L63" t="s">
        <v>102</v>
      </c>
      <c r="M63" s="79">
        <v>4.7500000000000001E-2</v>
      </c>
      <c r="N63" s="79">
        <v>0.2419</v>
      </c>
      <c r="O63" s="78">
        <v>106852.69</v>
      </c>
      <c r="P63" s="78">
        <v>50</v>
      </c>
      <c r="Q63" s="78">
        <v>0</v>
      </c>
      <c r="R63" s="78">
        <v>53.426344999999998</v>
      </c>
      <c r="S63" s="79">
        <v>6.7999999999999996E-3</v>
      </c>
      <c r="T63" s="79">
        <v>2.9999999999999997E-4</v>
      </c>
      <c r="U63" s="79">
        <v>0</v>
      </c>
    </row>
    <row r="64" spans="2:21">
      <c r="B64" t="s">
        <v>481</v>
      </c>
      <c r="C64" t="s">
        <v>482</v>
      </c>
      <c r="D64" t="s">
        <v>100</v>
      </c>
      <c r="E64" t="s">
        <v>123</v>
      </c>
      <c r="F64" t="s">
        <v>478</v>
      </c>
      <c r="G64" t="s">
        <v>407</v>
      </c>
      <c r="H64" t="s">
        <v>479</v>
      </c>
      <c r="I64" t="s">
        <v>210</v>
      </c>
      <c r="J64" t="s">
        <v>483</v>
      </c>
      <c r="K64" s="78">
        <v>4.5</v>
      </c>
      <c r="L64" t="s">
        <v>102</v>
      </c>
      <c r="M64" s="79">
        <v>4.4499999999999998E-2</v>
      </c>
      <c r="N64" s="79">
        <v>0.1782</v>
      </c>
      <c r="O64" s="78">
        <v>7432.26</v>
      </c>
      <c r="P64" s="78">
        <v>74.290000000000006</v>
      </c>
      <c r="Q64" s="78">
        <v>0</v>
      </c>
      <c r="R64" s="78">
        <v>5.5214259539999997</v>
      </c>
      <c r="S64" s="79">
        <v>1E-4</v>
      </c>
      <c r="T64" s="79">
        <v>0</v>
      </c>
      <c r="U64" s="79">
        <v>0</v>
      </c>
    </row>
    <row r="65" spans="2:21">
      <c r="B65" t="s">
        <v>484</v>
      </c>
      <c r="C65" t="s">
        <v>485</v>
      </c>
      <c r="D65" t="s">
        <v>100</v>
      </c>
      <c r="E65" t="s">
        <v>123</v>
      </c>
      <c r="F65" t="s">
        <v>486</v>
      </c>
      <c r="G65" t="s">
        <v>328</v>
      </c>
      <c r="H65" t="s">
        <v>229</v>
      </c>
      <c r="I65" t="s">
        <v>487</v>
      </c>
      <c r="J65" t="s">
        <v>488</v>
      </c>
      <c r="K65" s="78">
        <v>6.07</v>
      </c>
      <c r="L65" t="s">
        <v>102</v>
      </c>
      <c r="M65" s="79">
        <v>2.75E-2</v>
      </c>
      <c r="N65" s="79">
        <v>2.4299999999999999E-2</v>
      </c>
      <c r="O65" s="78">
        <v>2800000</v>
      </c>
      <c r="P65" s="78">
        <v>102.24</v>
      </c>
      <c r="Q65" s="78">
        <v>0</v>
      </c>
      <c r="R65" s="78">
        <v>2862.72</v>
      </c>
      <c r="S65" s="79">
        <v>7.1000000000000004E-3</v>
      </c>
      <c r="T65" s="79">
        <v>1.5100000000000001E-2</v>
      </c>
      <c r="U65" s="79">
        <v>2E-3</v>
      </c>
    </row>
    <row r="66" spans="2:21">
      <c r="B66" t="s">
        <v>489</v>
      </c>
      <c r="C66" t="s">
        <v>490</v>
      </c>
      <c r="D66" t="s">
        <v>100</v>
      </c>
      <c r="E66" t="s">
        <v>123</v>
      </c>
      <c r="F66" t="s">
        <v>491</v>
      </c>
      <c r="G66" t="s">
        <v>112</v>
      </c>
      <c r="H66" t="s">
        <v>229</v>
      </c>
      <c r="I66" t="s">
        <v>487</v>
      </c>
      <c r="J66" t="s">
        <v>492</v>
      </c>
      <c r="K66" s="78">
        <v>4.8600000000000003</v>
      </c>
      <c r="L66" t="s">
        <v>102</v>
      </c>
      <c r="M66" s="79">
        <v>3.6999999999999998E-2</v>
      </c>
      <c r="N66" s="79">
        <v>6.0900000000000003E-2</v>
      </c>
      <c r="O66" s="78">
        <v>2585000</v>
      </c>
      <c r="P66" s="78">
        <v>90.38</v>
      </c>
      <c r="Q66" s="78">
        <v>0</v>
      </c>
      <c r="R66" s="78">
        <v>2336.3229999999999</v>
      </c>
      <c r="S66" s="79">
        <v>2.5000000000000001E-3</v>
      </c>
      <c r="T66" s="79">
        <v>1.23E-2</v>
      </c>
      <c r="U66" s="79">
        <v>1.6000000000000001E-3</v>
      </c>
    </row>
    <row r="67" spans="2:21">
      <c r="B67" s="80" t="s">
        <v>248</v>
      </c>
      <c r="C67" s="16"/>
      <c r="D67" s="16"/>
      <c r="E67" s="16"/>
      <c r="F67" s="16"/>
      <c r="K67" s="82">
        <v>4.12</v>
      </c>
      <c r="N67" s="81">
        <v>3.5099999999999999E-2</v>
      </c>
      <c r="O67" s="82">
        <v>73456118.870000005</v>
      </c>
      <c r="Q67" s="82">
        <v>29.420069999999999</v>
      </c>
      <c r="R67" s="82">
        <v>74462.112383467</v>
      </c>
      <c r="T67" s="81">
        <v>0.39300000000000002</v>
      </c>
      <c r="U67" s="81">
        <v>5.1799999999999999E-2</v>
      </c>
    </row>
    <row r="68" spans="2:21">
      <c r="B68" t="s">
        <v>493</v>
      </c>
      <c r="C68" t="s">
        <v>494</v>
      </c>
      <c r="D68" t="s">
        <v>100</v>
      </c>
      <c r="E68" t="s">
        <v>123</v>
      </c>
      <c r="F68" t="s">
        <v>293</v>
      </c>
      <c r="G68" t="s">
        <v>294</v>
      </c>
      <c r="H68" t="s">
        <v>209</v>
      </c>
      <c r="I68" t="s">
        <v>210</v>
      </c>
      <c r="J68" t="s">
        <v>495</v>
      </c>
      <c r="K68" s="78">
        <v>3.8</v>
      </c>
      <c r="L68" t="s">
        <v>102</v>
      </c>
      <c r="M68" s="79">
        <v>3.0099999999999998E-2</v>
      </c>
      <c r="N68" s="79">
        <v>1.2999999999999999E-2</v>
      </c>
      <c r="O68" s="78">
        <v>4333785</v>
      </c>
      <c r="P68" s="78">
        <v>106.66</v>
      </c>
      <c r="Q68" s="78">
        <v>0</v>
      </c>
      <c r="R68" s="78">
        <v>4622.4150810000001</v>
      </c>
      <c r="S68" s="79">
        <v>3.8E-3</v>
      </c>
      <c r="T68" s="79">
        <v>2.4400000000000002E-2</v>
      </c>
      <c r="U68" s="79">
        <v>3.2000000000000002E-3</v>
      </c>
    </row>
    <row r="69" spans="2:21">
      <c r="B69" t="s">
        <v>496</v>
      </c>
      <c r="C69" t="s">
        <v>497</v>
      </c>
      <c r="D69" t="s">
        <v>100</v>
      </c>
      <c r="E69" t="s">
        <v>123</v>
      </c>
      <c r="F69" t="s">
        <v>302</v>
      </c>
      <c r="G69" t="s">
        <v>294</v>
      </c>
      <c r="H69" t="s">
        <v>209</v>
      </c>
      <c r="I69" t="s">
        <v>210</v>
      </c>
      <c r="J69" t="s">
        <v>498</v>
      </c>
      <c r="K69" s="78">
        <v>2.11</v>
      </c>
      <c r="L69" t="s">
        <v>102</v>
      </c>
      <c r="M69" s="79">
        <v>2.47E-2</v>
      </c>
      <c r="N69" s="79">
        <v>1.44E-2</v>
      </c>
      <c r="O69" s="78">
        <v>3384000</v>
      </c>
      <c r="P69" s="78">
        <v>104.21</v>
      </c>
      <c r="Q69" s="78">
        <v>0</v>
      </c>
      <c r="R69" s="78">
        <v>3526.4663999999998</v>
      </c>
      <c r="S69" s="79">
        <v>1E-3</v>
      </c>
      <c r="T69" s="79">
        <v>1.8599999999999998E-2</v>
      </c>
      <c r="U69" s="79">
        <v>2.5000000000000001E-3</v>
      </c>
    </row>
    <row r="70" spans="2:21">
      <c r="B70" t="s">
        <v>499</v>
      </c>
      <c r="C70" t="s">
        <v>500</v>
      </c>
      <c r="D70" t="s">
        <v>100</v>
      </c>
      <c r="E70" t="s">
        <v>123</v>
      </c>
      <c r="F70" t="s">
        <v>302</v>
      </c>
      <c r="G70" t="s">
        <v>294</v>
      </c>
      <c r="H70" t="s">
        <v>209</v>
      </c>
      <c r="I70" t="s">
        <v>210</v>
      </c>
      <c r="J70" t="s">
        <v>501</v>
      </c>
      <c r="K70" s="78">
        <v>4.79</v>
      </c>
      <c r="L70" t="s">
        <v>102</v>
      </c>
      <c r="M70" s="79">
        <v>2.98E-2</v>
      </c>
      <c r="N70" s="79">
        <v>1.67E-2</v>
      </c>
      <c r="O70" s="78">
        <v>2000000</v>
      </c>
      <c r="P70" s="78">
        <v>108.89</v>
      </c>
      <c r="Q70" s="78">
        <v>0</v>
      </c>
      <c r="R70" s="78">
        <v>2177.8000000000002</v>
      </c>
      <c r="S70" s="79">
        <v>8.0000000000000004E-4</v>
      </c>
      <c r="T70" s="79">
        <v>1.15E-2</v>
      </c>
      <c r="U70" s="79">
        <v>1.5E-3</v>
      </c>
    </row>
    <row r="71" spans="2:21">
      <c r="B71" t="s">
        <v>502</v>
      </c>
      <c r="C71" t="s">
        <v>503</v>
      </c>
      <c r="D71" t="s">
        <v>100</v>
      </c>
      <c r="E71" t="s">
        <v>123</v>
      </c>
      <c r="F71" t="s">
        <v>504</v>
      </c>
      <c r="G71" t="s">
        <v>294</v>
      </c>
      <c r="H71" t="s">
        <v>317</v>
      </c>
      <c r="I71" t="s">
        <v>210</v>
      </c>
      <c r="J71" t="s">
        <v>505</v>
      </c>
      <c r="K71" s="78">
        <v>1.1599999999999999</v>
      </c>
      <c r="L71" t="s">
        <v>102</v>
      </c>
      <c r="M71" s="79">
        <v>6.4000000000000001E-2</v>
      </c>
      <c r="N71" s="79">
        <v>8.6999999999999994E-3</v>
      </c>
      <c r="O71" s="78">
        <v>300000</v>
      </c>
      <c r="P71" s="78">
        <v>108.5</v>
      </c>
      <c r="Q71" s="78">
        <v>0</v>
      </c>
      <c r="R71" s="78">
        <v>325.5</v>
      </c>
      <c r="S71" s="79">
        <v>1.1999999999999999E-3</v>
      </c>
      <c r="T71" s="79">
        <v>1.6999999999999999E-3</v>
      </c>
      <c r="U71" s="79">
        <v>2.0000000000000001E-4</v>
      </c>
    </row>
    <row r="72" spans="2:21">
      <c r="B72" t="s">
        <v>506</v>
      </c>
      <c r="C72" t="s">
        <v>507</v>
      </c>
      <c r="D72" t="s">
        <v>100</v>
      </c>
      <c r="E72" t="s">
        <v>123</v>
      </c>
      <c r="F72" t="s">
        <v>312</v>
      </c>
      <c r="G72" t="s">
        <v>294</v>
      </c>
      <c r="H72" t="s">
        <v>317</v>
      </c>
      <c r="I72" t="s">
        <v>210</v>
      </c>
      <c r="J72" t="s">
        <v>508</v>
      </c>
      <c r="K72" s="78">
        <v>0.99</v>
      </c>
      <c r="L72" t="s">
        <v>102</v>
      </c>
      <c r="M72" s="79">
        <v>6.0999999999999999E-2</v>
      </c>
      <c r="N72" s="79">
        <v>6.7999999999999996E-3</v>
      </c>
      <c r="O72" s="78">
        <v>34687.199999999997</v>
      </c>
      <c r="P72" s="78">
        <v>105.39</v>
      </c>
      <c r="Q72" s="78">
        <v>0</v>
      </c>
      <c r="R72" s="78">
        <v>36.556840080000001</v>
      </c>
      <c r="S72" s="79">
        <v>1E-4</v>
      </c>
      <c r="T72" s="79">
        <v>2.0000000000000001E-4</v>
      </c>
      <c r="U72" s="79">
        <v>0</v>
      </c>
    </row>
    <row r="73" spans="2:21">
      <c r="B73" t="s">
        <v>509</v>
      </c>
      <c r="C73" t="s">
        <v>510</v>
      </c>
      <c r="D73" t="s">
        <v>100</v>
      </c>
      <c r="E73" t="s">
        <v>123</v>
      </c>
      <c r="F73" t="s">
        <v>367</v>
      </c>
      <c r="G73" t="s">
        <v>328</v>
      </c>
      <c r="H73" t="s">
        <v>347</v>
      </c>
      <c r="I73" t="s">
        <v>210</v>
      </c>
      <c r="J73" t="s">
        <v>511</v>
      </c>
      <c r="K73" s="78">
        <v>6.18</v>
      </c>
      <c r="L73" t="s">
        <v>102</v>
      </c>
      <c r="M73" s="79">
        <v>2.5499999999999998E-2</v>
      </c>
      <c r="N73" s="79">
        <v>2.7E-2</v>
      </c>
      <c r="O73" s="78">
        <v>4128800</v>
      </c>
      <c r="P73" s="78">
        <v>99.8</v>
      </c>
      <c r="Q73" s="78">
        <v>0</v>
      </c>
      <c r="R73" s="78">
        <v>4120.5424000000003</v>
      </c>
      <c r="S73" s="79">
        <v>3.2000000000000002E-3</v>
      </c>
      <c r="T73" s="79">
        <v>2.1700000000000001E-2</v>
      </c>
      <c r="U73" s="79">
        <v>2.8999999999999998E-3</v>
      </c>
    </row>
    <row r="74" spans="2:21">
      <c r="B74" t="s">
        <v>512</v>
      </c>
      <c r="C74" t="s">
        <v>513</v>
      </c>
      <c r="D74" t="s">
        <v>100</v>
      </c>
      <c r="E74" t="s">
        <v>123</v>
      </c>
      <c r="F74" t="s">
        <v>293</v>
      </c>
      <c r="G74" t="s">
        <v>294</v>
      </c>
      <c r="H74" t="s">
        <v>347</v>
      </c>
      <c r="I74" t="s">
        <v>210</v>
      </c>
      <c r="J74" t="s">
        <v>514</v>
      </c>
      <c r="K74" s="78">
        <v>0.35</v>
      </c>
      <c r="L74" t="s">
        <v>102</v>
      </c>
      <c r="M74" s="79">
        <v>2.2499999999999999E-2</v>
      </c>
      <c r="N74" s="79">
        <v>3.2500000000000001E-2</v>
      </c>
      <c r="O74" s="78">
        <v>1235250</v>
      </c>
      <c r="P74" s="78">
        <v>99.95</v>
      </c>
      <c r="Q74" s="78">
        <v>0</v>
      </c>
      <c r="R74" s="78">
        <v>1234.6323749999999</v>
      </c>
      <c r="S74" s="79">
        <v>1.1999999999999999E-3</v>
      </c>
      <c r="T74" s="79">
        <v>6.4999999999999997E-3</v>
      </c>
      <c r="U74" s="79">
        <v>8.9999999999999998E-4</v>
      </c>
    </row>
    <row r="75" spans="2:21">
      <c r="B75" t="s">
        <v>515</v>
      </c>
      <c r="C75" t="s">
        <v>516</v>
      </c>
      <c r="D75" t="s">
        <v>100</v>
      </c>
      <c r="E75" t="s">
        <v>123</v>
      </c>
      <c r="F75" t="s">
        <v>517</v>
      </c>
      <c r="G75" t="s">
        <v>418</v>
      </c>
      <c r="H75" t="s">
        <v>518</v>
      </c>
      <c r="I75" t="s">
        <v>150</v>
      </c>
      <c r="J75" t="s">
        <v>519</v>
      </c>
      <c r="K75" s="78">
        <v>2.9</v>
      </c>
      <c r="L75" t="s">
        <v>102</v>
      </c>
      <c r="M75" s="79">
        <v>3.39E-2</v>
      </c>
      <c r="N75" s="79">
        <v>3.78E-2</v>
      </c>
      <c r="O75" s="78">
        <v>1127005</v>
      </c>
      <c r="P75" s="78">
        <v>98.93</v>
      </c>
      <c r="Q75" s="78">
        <v>0</v>
      </c>
      <c r="R75" s="78">
        <v>1114.9460465</v>
      </c>
      <c r="S75" s="79">
        <v>1.6000000000000001E-3</v>
      </c>
      <c r="T75" s="79">
        <v>5.8999999999999999E-3</v>
      </c>
      <c r="U75" s="79">
        <v>8.0000000000000004E-4</v>
      </c>
    </row>
    <row r="76" spans="2:21">
      <c r="B76" t="s">
        <v>520</v>
      </c>
      <c r="C76" t="s">
        <v>521</v>
      </c>
      <c r="D76" t="s">
        <v>100</v>
      </c>
      <c r="E76" t="s">
        <v>123</v>
      </c>
      <c r="F76" t="s">
        <v>379</v>
      </c>
      <c r="G76" t="s">
        <v>380</v>
      </c>
      <c r="H76" t="s">
        <v>347</v>
      </c>
      <c r="I76" t="s">
        <v>210</v>
      </c>
      <c r="J76" t="s">
        <v>522</v>
      </c>
      <c r="K76" s="78">
        <v>4.55</v>
      </c>
      <c r="L76" t="s">
        <v>102</v>
      </c>
      <c r="M76" s="79">
        <v>5.0900000000000001E-2</v>
      </c>
      <c r="N76" s="79">
        <v>1.83E-2</v>
      </c>
      <c r="O76" s="78">
        <v>1356261.85</v>
      </c>
      <c r="P76" s="78">
        <v>117.7</v>
      </c>
      <c r="Q76" s="78">
        <v>0</v>
      </c>
      <c r="R76" s="78">
        <v>1596.32019745</v>
      </c>
      <c r="S76" s="79">
        <v>1.2999999999999999E-3</v>
      </c>
      <c r="T76" s="79">
        <v>8.3999999999999995E-3</v>
      </c>
      <c r="U76" s="79">
        <v>1.1000000000000001E-3</v>
      </c>
    </row>
    <row r="77" spans="2:21">
      <c r="B77" t="s">
        <v>523</v>
      </c>
      <c r="C77" t="s">
        <v>524</v>
      </c>
      <c r="D77" t="s">
        <v>100</v>
      </c>
      <c r="E77" t="s">
        <v>123</v>
      </c>
      <c r="F77" t="s">
        <v>379</v>
      </c>
      <c r="G77" t="s">
        <v>380</v>
      </c>
      <c r="H77" t="s">
        <v>347</v>
      </c>
      <c r="I77" t="s">
        <v>210</v>
      </c>
      <c r="J77" t="s">
        <v>525</v>
      </c>
      <c r="K77" s="78">
        <v>6.69</v>
      </c>
      <c r="L77" t="s">
        <v>102</v>
      </c>
      <c r="M77" s="79">
        <v>3.5200000000000002E-2</v>
      </c>
      <c r="N77" s="79">
        <v>2.3800000000000002E-2</v>
      </c>
      <c r="O77" s="78">
        <v>3000000</v>
      </c>
      <c r="P77" s="78">
        <v>108.3</v>
      </c>
      <c r="Q77" s="78">
        <v>0</v>
      </c>
      <c r="R77" s="78">
        <v>3249</v>
      </c>
      <c r="S77" s="79">
        <v>5.4000000000000003E-3</v>
      </c>
      <c r="T77" s="79">
        <v>1.7100000000000001E-2</v>
      </c>
      <c r="U77" s="79">
        <v>2.3E-3</v>
      </c>
    </row>
    <row r="78" spans="2:21">
      <c r="B78" t="s">
        <v>526</v>
      </c>
      <c r="C78" t="s">
        <v>527</v>
      </c>
      <c r="D78" t="s">
        <v>100</v>
      </c>
      <c r="E78" t="s">
        <v>123</v>
      </c>
      <c r="F78" t="s">
        <v>390</v>
      </c>
      <c r="G78" t="s">
        <v>294</v>
      </c>
      <c r="H78" t="s">
        <v>391</v>
      </c>
      <c r="I78" t="s">
        <v>150</v>
      </c>
      <c r="J78" t="s">
        <v>528</v>
      </c>
      <c r="K78" s="78">
        <v>4.32</v>
      </c>
      <c r="L78" t="s">
        <v>102</v>
      </c>
      <c r="M78" s="79">
        <v>1.09E-2</v>
      </c>
      <c r="N78" s="79">
        <v>2.07E-2</v>
      </c>
      <c r="O78" s="78">
        <v>4000000</v>
      </c>
      <c r="P78" s="78">
        <v>96.5</v>
      </c>
      <c r="Q78" s="78">
        <v>0</v>
      </c>
      <c r="R78" s="78">
        <v>3860</v>
      </c>
      <c r="S78" s="79">
        <v>5.1999999999999998E-3</v>
      </c>
      <c r="T78" s="79">
        <v>2.0400000000000001E-2</v>
      </c>
      <c r="U78" s="79">
        <v>2.7000000000000001E-3</v>
      </c>
    </row>
    <row r="79" spans="2:21">
      <c r="B79" t="s">
        <v>529</v>
      </c>
      <c r="C79" t="s">
        <v>530</v>
      </c>
      <c r="D79" t="s">
        <v>100</v>
      </c>
      <c r="E79" t="s">
        <v>123</v>
      </c>
      <c r="F79" t="s">
        <v>531</v>
      </c>
      <c r="G79" t="s">
        <v>328</v>
      </c>
      <c r="H79" t="s">
        <v>386</v>
      </c>
      <c r="I79" t="s">
        <v>210</v>
      </c>
      <c r="J79" t="s">
        <v>532</v>
      </c>
      <c r="K79" s="78">
        <v>3.99</v>
      </c>
      <c r="L79" t="s">
        <v>102</v>
      </c>
      <c r="M79" s="79">
        <v>3.85E-2</v>
      </c>
      <c r="N79" s="79">
        <v>2.1700000000000001E-2</v>
      </c>
      <c r="O79" s="78">
        <v>1930508.1</v>
      </c>
      <c r="P79" s="78">
        <v>107</v>
      </c>
      <c r="Q79" s="78">
        <v>0</v>
      </c>
      <c r="R79" s="78">
        <v>2065.6436669999998</v>
      </c>
      <c r="S79" s="79">
        <v>1.6000000000000001E-3</v>
      </c>
      <c r="T79" s="79">
        <v>1.09E-2</v>
      </c>
      <c r="U79" s="79">
        <v>1.4E-3</v>
      </c>
    </row>
    <row r="80" spans="2:21">
      <c r="B80" t="s">
        <v>533</v>
      </c>
      <c r="C80" t="s">
        <v>534</v>
      </c>
      <c r="D80" t="s">
        <v>100</v>
      </c>
      <c r="E80" t="s">
        <v>123</v>
      </c>
      <c r="F80" t="s">
        <v>517</v>
      </c>
      <c r="G80" t="s">
        <v>418</v>
      </c>
      <c r="H80" t="s">
        <v>391</v>
      </c>
      <c r="I80" t="s">
        <v>150</v>
      </c>
      <c r="J80" t="s">
        <v>307</v>
      </c>
      <c r="K80" s="78">
        <v>2.89</v>
      </c>
      <c r="L80" t="s">
        <v>102</v>
      </c>
      <c r="M80" s="79">
        <v>3.5799999999999998E-2</v>
      </c>
      <c r="N80" s="79">
        <v>3.9100000000000003E-2</v>
      </c>
      <c r="O80" s="78">
        <v>2248605</v>
      </c>
      <c r="P80" s="78">
        <v>99.1</v>
      </c>
      <c r="Q80" s="78">
        <v>0</v>
      </c>
      <c r="R80" s="78">
        <v>2228.3675549999998</v>
      </c>
      <c r="S80" s="79">
        <v>1.9E-3</v>
      </c>
      <c r="T80" s="79">
        <v>1.18E-2</v>
      </c>
      <c r="U80" s="79">
        <v>1.6000000000000001E-3</v>
      </c>
    </row>
    <row r="81" spans="2:21">
      <c r="B81" t="s">
        <v>535</v>
      </c>
      <c r="C81" t="s">
        <v>536</v>
      </c>
      <c r="D81" t="s">
        <v>100</v>
      </c>
      <c r="E81" t="s">
        <v>123</v>
      </c>
      <c r="F81" t="s">
        <v>517</v>
      </c>
      <c r="G81" t="s">
        <v>418</v>
      </c>
      <c r="H81" t="s">
        <v>391</v>
      </c>
      <c r="I81" t="s">
        <v>150</v>
      </c>
      <c r="J81" t="s">
        <v>537</v>
      </c>
      <c r="K81" s="78">
        <v>6</v>
      </c>
      <c r="L81" t="s">
        <v>102</v>
      </c>
      <c r="M81" s="79">
        <v>4.1000000000000002E-2</v>
      </c>
      <c r="N81" s="79">
        <v>3.3500000000000002E-2</v>
      </c>
      <c r="O81" s="78">
        <v>2100000</v>
      </c>
      <c r="P81" s="78">
        <v>105.5</v>
      </c>
      <c r="Q81" s="78">
        <v>0</v>
      </c>
      <c r="R81" s="78">
        <v>2215.5</v>
      </c>
      <c r="S81" s="79">
        <v>2.8999999999999998E-3</v>
      </c>
      <c r="T81" s="79">
        <v>1.17E-2</v>
      </c>
      <c r="U81" s="79">
        <v>1.5E-3</v>
      </c>
    </row>
    <row r="82" spans="2:21">
      <c r="B82" t="s">
        <v>538</v>
      </c>
      <c r="C82" t="s">
        <v>539</v>
      </c>
      <c r="D82" t="s">
        <v>100</v>
      </c>
      <c r="E82" t="s">
        <v>123</v>
      </c>
      <c r="F82" t="s">
        <v>540</v>
      </c>
      <c r="G82" t="s">
        <v>541</v>
      </c>
      <c r="H82" t="s">
        <v>391</v>
      </c>
      <c r="I82" t="s">
        <v>150</v>
      </c>
      <c r="J82" t="s">
        <v>542</v>
      </c>
      <c r="K82" s="78">
        <v>4</v>
      </c>
      <c r="L82" t="s">
        <v>102</v>
      </c>
      <c r="M82" s="79">
        <v>2.29E-2</v>
      </c>
      <c r="N82" s="79">
        <v>2.12E-2</v>
      </c>
      <c r="O82" s="78">
        <v>164921</v>
      </c>
      <c r="P82" s="78">
        <v>101.5</v>
      </c>
      <c r="Q82" s="78">
        <v>0</v>
      </c>
      <c r="R82" s="78">
        <v>167.39481499999999</v>
      </c>
      <c r="S82" s="79">
        <v>5.0000000000000001E-4</v>
      </c>
      <c r="T82" s="79">
        <v>8.9999999999999998E-4</v>
      </c>
      <c r="U82" s="79">
        <v>1E-4</v>
      </c>
    </row>
    <row r="83" spans="2:21">
      <c r="B83" t="s">
        <v>543</v>
      </c>
      <c r="C83" t="s">
        <v>544</v>
      </c>
      <c r="D83" t="s">
        <v>100</v>
      </c>
      <c r="E83" t="s">
        <v>123</v>
      </c>
      <c r="F83" t="s">
        <v>545</v>
      </c>
      <c r="G83" t="s">
        <v>474</v>
      </c>
      <c r="H83" t="s">
        <v>386</v>
      </c>
      <c r="I83" t="s">
        <v>210</v>
      </c>
      <c r="J83" t="s">
        <v>532</v>
      </c>
      <c r="K83" s="78">
        <v>4.01</v>
      </c>
      <c r="L83" t="s">
        <v>102</v>
      </c>
      <c r="M83" s="79">
        <v>1.9E-2</v>
      </c>
      <c r="N83" s="79">
        <v>2.3599999999999999E-2</v>
      </c>
      <c r="O83" s="78">
        <v>973891.55</v>
      </c>
      <c r="P83" s="78">
        <v>98.42</v>
      </c>
      <c r="Q83" s="78">
        <v>0</v>
      </c>
      <c r="R83" s="78">
        <v>958.50406351000004</v>
      </c>
      <c r="S83" s="79">
        <v>1.4E-3</v>
      </c>
      <c r="T83" s="79">
        <v>5.1000000000000004E-3</v>
      </c>
      <c r="U83" s="79">
        <v>6.9999999999999999E-4</v>
      </c>
    </row>
    <row r="84" spans="2:21">
      <c r="B84" t="s">
        <v>546</v>
      </c>
      <c r="C84" t="s">
        <v>547</v>
      </c>
      <c r="D84" t="s">
        <v>100</v>
      </c>
      <c r="E84" t="s">
        <v>123</v>
      </c>
      <c r="F84" t="s">
        <v>442</v>
      </c>
      <c r="G84" t="s">
        <v>127</v>
      </c>
      <c r="H84" t="s">
        <v>443</v>
      </c>
      <c r="I84" t="s">
        <v>210</v>
      </c>
      <c r="J84" t="s">
        <v>548</v>
      </c>
      <c r="K84" s="78">
        <v>1.69</v>
      </c>
      <c r="L84" t="s">
        <v>102</v>
      </c>
      <c r="M84" s="79">
        <v>0.03</v>
      </c>
      <c r="N84" s="79">
        <v>0.1368</v>
      </c>
      <c r="O84" s="78">
        <v>1567065.01</v>
      </c>
      <c r="P84" s="78">
        <v>84.55</v>
      </c>
      <c r="Q84" s="78">
        <v>0</v>
      </c>
      <c r="R84" s="78">
        <v>1324.953465955</v>
      </c>
      <c r="S84" s="79">
        <v>3.5000000000000001E-3</v>
      </c>
      <c r="T84" s="79">
        <v>7.0000000000000001E-3</v>
      </c>
      <c r="U84" s="79">
        <v>8.9999999999999998E-4</v>
      </c>
    </row>
    <row r="85" spans="2:21">
      <c r="B85" t="s">
        <v>549</v>
      </c>
      <c r="C85" t="s">
        <v>550</v>
      </c>
      <c r="D85" t="s">
        <v>100</v>
      </c>
      <c r="E85" t="s">
        <v>123</v>
      </c>
      <c r="F85" t="s">
        <v>551</v>
      </c>
      <c r="G85" t="s">
        <v>112</v>
      </c>
      <c r="H85" t="s">
        <v>443</v>
      </c>
      <c r="I85" t="s">
        <v>210</v>
      </c>
      <c r="J85" t="s">
        <v>552</v>
      </c>
      <c r="K85" s="78">
        <v>2.12</v>
      </c>
      <c r="L85" t="s">
        <v>102</v>
      </c>
      <c r="M85" s="79">
        <v>5.0999999999999997E-2</v>
      </c>
      <c r="N85" s="79">
        <v>2.41E-2</v>
      </c>
      <c r="O85" s="78">
        <v>240000.04</v>
      </c>
      <c r="P85" s="78">
        <v>107.16</v>
      </c>
      <c r="Q85" s="78">
        <v>0</v>
      </c>
      <c r="R85" s="78">
        <v>257.18404286399999</v>
      </c>
      <c r="S85" s="79">
        <v>1.4E-3</v>
      </c>
      <c r="T85" s="79">
        <v>1.4E-3</v>
      </c>
      <c r="U85" s="79">
        <v>2.0000000000000001E-4</v>
      </c>
    </row>
    <row r="86" spans="2:21">
      <c r="B86" t="s">
        <v>553</v>
      </c>
      <c r="C86" t="s">
        <v>554</v>
      </c>
      <c r="D86" t="s">
        <v>100</v>
      </c>
      <c r="E86" t="s">
        <v>123</v>
      </c>
      <c r="F86" t="s">
        <v>555</v>
      </c>
      <c r="G86" t="s">
        <v>112</v>
      </c>
      <c r="H86" t="s">
        <v>443</v>
      </c>
      <c r="I86" t="s">
        <v>210</v>
      </c>
      <c r="J86" t="s">
        <v>556</v>
      </c>
      <c r="K86" s="78">
        <v>6.01</v>
      </c>
      <c r="L86" t="s">
        <v>102</v>
      </c>
      <c r="M86" s="79">
        <v>3.7499999999999999E-2</v>
      </c>
      <c r="N86" s="79">
        <v>2.4299999999999999E-2</v>
      </c>
      <c r="O86" s="78">
        <v>2785000</v>
      </c>
      <c r="P86" s="78">
        <v>109</v>
      </c>
      <c r="Q86" s="78">
        <v>0</v>
      </c>
      <c r="R86" s="78">
        <v>3035.65</v>
      </c>
      <c r="S86" s="79">
        <v>7.4999999999999997E-3</v>
      </c>
      <c r="T86" s="79">
        <v>1.6E-2</v>
      </c>
      <c r="U86" s="79">
        <v>2.0999999999999999E-3</v>
      </c>
    </row>
    <row r="87" spans="2:21">
      <c r="B87" t="s">
        <v>557</v>
      </c>
      <c r="C87" t="s">
        <v>558</v>
      </c>
      <c r="D87" t="s">
        <v>100</v>
      </c>
      <c r="E87" t="s">
        <v>123</v>
      </c>
      <c r="F87" t="s">
        <v>559</v>
      </c>
      <c r="G87" t="s">
        <v>101</v>
      </c>
      <c r="H87" t="s">
        <v>452</v>
      </c>
      <c r="I87" t="s">
        <v>150</v>
      </c>
      <c r="K87" s="78">
        <v>4.28</v>
      </c>
      <c r="L87" t="s">
        <v>102</v>
      </c>
      <c r="M87" s="79">
        <v>2.3300000000000001E-2</v>
      </c>
      <c r="N87" s="79">
        <v>5.5399999999999998E-2</v>
      </c>
      <c r="O87" s="78">
        <v>2521000</v>
      </c>
      <c r="P87" s="78">
        <v>87.59</v>
      </c>
      <c r="Q87" s="78">
        <v>29.420069999999999</v>
      </c>
      <c r="R87" s="78">
        <v>2237.5639700000002</v>
      </c>
      <c r="S87" s="79">
        <v>7.0000000000000001E-3</v>
      </c>
      <c r="T87" s="79">
        <v>1.18E-2</v>
      </c>
      <c r="U87" s="79">
        <v>1.6000000000000001E-3</v>
      </c>
    </row>
    <row r="88" spans="2:21">
      <c r="B88" t="s">
        <v>560</v>
      </c>
      <c r="C88" t="s">
        <v>561</v>
      </c>
      <c r="D88" t="s">
        <v>100</v>
      </c>
      <c r="E88" t="s">
        <v>123</v>
      </c>
      <c r="F88" t="s">
        <v>559</v>
      </c>
      <c r="G88" t="s">
        <v>101</v>
      </c>
      <c r="H88" t="s">
        <v>452</v>
      </c>
      <c r="I88" t="s">
        <v>150</v>
      </c>
      <c r="K88" s="78">
        <v>1.19</v>
      </c>
      <c r="L88" t="s">
        <v>102</v>
      </c>
      <c r="M88" s="79">
        <v>7.5999999999999998E-2</v>
      </c>
      <c r="N88" s="79">
        <v>5.3100000000000001E-2</v>
      </c>
      <c r="O88" s="78">
        <v>90000.02</v>
      </c>
      <c r="P88" s="78">
        <v>104.71</v>
      </c>
      <c r="Q88" s="78">
        <v>0</v>
      </c>
      <c r="R88" s="78">
        <v>94.239020941999996</v>
      </c>
      <c r="S88" s="79">
        <v>1.9E-3</v>
      </c>
      <c r="T88" s="79">
        <v>5.0000000000000001E-4</v>
      </c>
      <c r="U88" s="79">
        <v>1E-4</v>
      </c>
    </row>
    <row r="89" spans="2:21">
      <c r="B89" t="s">
        <v>562</v>
      </c>
      <c r="C89" t="s">
        <v>563</v>
      </c>
      <c r="D89" t="s">
        <v>100</v>
      </c>
      <c r="E89" t="s">
        <v>123</v>
      </c>
      <c r="F89" t="s">
        <v>564</v>
      </c>
      <c r="G89" t="s">
        <v>132</v>
      </c>
      <c r="H89" t="s">
        <v>443</v>
      </c>
      <c r="I89" t="s">
        <v>210</v>
      </c>
      <c r="J89" t="s">
        <v>565</v>
      </c>
      <c r="K89" s="78">
        <v>1.23</v>
      </c>
      <c r="L89" t="s">
        <v>102</v>
      </c>
      <c r="M89" s="79">
        <v>1.3100000000000001E-2</v>
      </c>
      <c r="N89" s="79">
        <v>2.7400000000000001E-2</v>
      </c>
      <c r="O89" s="78">
        <v>41929.199999999997</v>
      </c>
      <c r="P89" s="78">
        <v>98.42</v>
      </c>
      <c r="Q89" s="78">
        <v>0</v>
      </c>
      <c r="R89" s="78">
        <v>41.266718640000001</v>
      </c>
      <c r="S89" s="79">
        <v>2.0000000000000001E-4</v>
      </c>
      <c r="T89" s="79">
        <v>2.0000000000000001E-4</v>
      </c>
      <c r="U89" s="79">
        <v>0</v>
      </c>
    </row>
    <row r="90" spans="2:21">
      <c r="B90" t="s">
        <v>566</v>
      </c>
      <c r="C90" t="s">
        <v>567</v>
      </c>
      <c r="D90" t="s">
        <v>100</v>
      </c>
      <c r="E90" t="s">
        <v>123</v>
      </c>
      <c r="F90" t="s">
        <v>564</v>
      </c>
      <c r="G90" t="s">
        <v>132</v>
      </c>
      <c r="H90" t="s">
        <v>443</v>
      </c>
      <c r="I90" t="s">
        <v>210</v>
      </c>
      <c r="J90" t="s">
        <v>568</v>
      </c>
      <c r="K90" s="78">
        <v>5.01</v>
      </c>
      <c r="L90" t="s">
        <v>102</v>
      </c>
      <c r="M90" s="79">
        <v>0.04</v>
      </c>
      <c r="N90" s="79">
        <v>2.8400000000000002E-2</v>
      </c>
      <c r="O90" s="78">
        <v>7249599</v>
      </c>
      <c r="P90" s="78">
        <v>109</v>
      </c>
      <c r="Q90" s="78">
        <v>0</v>
      </c>
      <c r="R90" s="78">
        <v>7902.0629099999996</v>
      </c>
      <c r="S90" s="79">
        <v>1.9900000000000001E-2</v>
      </c>
      <c r="T90" s="79">
        <v>4.1700000000000001E-2</v>
      </c>
      <c r="U90" s="79">
        <v>5.4999999999999997E-3</v>
      </c>
    </row>
    <row r="91" spans="2:21">
      <c r="B91" t="s">
        <v>569</v>
      </c>
      <c r="C91" t="s">
        <v>570</v>
      </c>
      <c r="D91" t="s">
        <v>100</v>
      </c>
      <c r="E91" t="s">
        <v>123</v>
      </c>
      <c r="F91" t="s">
        <v>571</v>
      </c>
      <c r="G91" t="s">
        <v>125</v>
      </c>
      <c r="H91" t="s">
        <v>458</v>
      </c>
      <c r="I91" t="s">
        <v>210</v>
      </c>
      <c r="J91" t="s">
        <v>572</v>
      </c>
      <c r="K91" s="78">
        <v>5.61</v>
      </c>
      <c r="L91" t="s">
        <v>102</v>
      </c>
      <c r="M91" s="79">
        <v>2.0500000000000001E-2</v>
      </c>
      <c r="N91" s="79">
        <v>3.04E-2</v>
      </c>
      <c r="O91" s="78">
        <v>1600000</v>
      </c>
      <c r="P91" s="78">
        <v>95.08</v>
      </c>
      <c r="Q91" s="78">
        <v>0</v>
      </c>
      <c r="R91" s="78">
        <v>1521.28</v>
      </c>
      <c r="S91" s="79">
        <v>3.7000000000000002E-3</v>
      </c>
      <c r="T91" s="79">
        <v>8.0000000000000002E-3</v>
      </c>
      <c r="U91" s="79">
        <v>1.1000000000000001E-3</v>
      </c>
    </row>
    <row r="92" spans="2:21">
      <c r="B92" t="s">
        <v>573</v>
      </c>
      <c r="C92" t="s">
        <v>574</v>
      </c>
      <c r="D92" t="s">
        <v>100</v>
      </c>
      <c r="E92" t="s">
        <v>123</v>
      </c>
      <c r="F92" t="s">
        <v>575</v>
      </c>
      <c r="G92" t="s">
        <v>457</v>
      </c>
      <c r="H92" t="s">
        <v>458</v>
      </c>
      <c r="I92" t="s">
        <v>210</v>
      </c>
      <c r="J92" t="s">
        <v>576</v>
      </c>
      <c r="K92" s="78">
        <v>4.07</v>
      </c>
      <c r="L92" t="s">
        <v>102</v>
      </c>
      <c r="M92" s="79">
        <v>4.2999999999999997E-2</v>
      </c>
      <c r="N92" s="79">
        <v>3.49E-2</v>
      </c>
      <c r="O92" s="78">
        <v>5039100.42</v>
      </c>
      <c r="P92" s="78">
        <v>104.3</v>
      </c>
      <c r="Q92" s="78">
        <v>0</v>
      </c>
      <c r="R92" s="78">
        <v>5255.78173806</v>
      </c>
      <c r="S92" s="79">
        <v>5.1000000000000004E-3</v>
      </c>
      <c r="T92" s="79">
        <v>2.7699999999999999E-2</v>
      </c>
      <c r="U92" s="79">
        <v>3.7000000000000002E-3</v>
      </c>
    </row>
    <row r="93" spans="2:21">
      <c r="B93" t="s">
        <v>577</v>
      </c>
      <c r="C93" t="s">
        <v>578</v>
      </c>
      <c r="D93" t="s">
        <v>100</v>
      </c>
      <c r="E93" t="s">
        <v>123</v>
      </c>
      <c r="F93" t="s">
        <v>465</v>
      </c>
      <c r="G93" t="s">
        <v>112</v>
      </c>
      <c r="H93" t="s">
        <v>458</v>
      </c>
      <c r="I93" t="s">
        <v>210</v>
      </c>
      <c r="J93" t="s">
        <v>579</v>
      </c>
      <c r="K93" s="78">
        <v>2.38</v>
      </c>
      <c r="L93" t="s">
        <v>102</v>
      </c>
      <c r="M93" s="79">
        <v>3.85E-2</v>
      </c>
      <c r="N93" s="79">
        <v>3.6700000000000003E-2</v>
      </c>
      <c r="O93" s="78">
        <v>3064329</v>
      </c>
      <c r="P93" s="78">
        <v>103.7</v>
      </c>
      <c r="Q93" s="78">
        <v>0</v>
      </c>
      <c r="R93" s="78">
        <v>3177.7091730000002</v>
      </c>
      <c r="S93" s="79">
        <v>5.0000000000000001E-3</v>
      </c>
      <c r="T93" s="79">
        <v>1.6799999999999999E-2</v>
      </c>
      <c r="U93" s="79">
        <v>2.2000000000000001E-3</v>
      </c>
    </row>
    <row r="94" spans="2:21">
      <c r="B94" t="s">
        <v>580</v>
      </c>
      <c r="C94" t="s">
        <v>581</v>
      </c>
      <c r="D94" t="s">
        <v>100</v>
      </c>
      <c r="E94" t="s">
        <v>123</v>
      </c>
      <c r="F94" t="s">
        <v>582</v>
      </c>
      <c r="G94" t="s">
        <v>407</v>
      </c>
      <c r="H94" t="s">
        <v>583</v>
      </c>
      <c r="I94" t="s">
        <v>150</v>
      </c>
      <c r="J94" t="s">
        <v>584</v>
      </c>
      <c r="K94" s="78">
        <v>6.22</v>
      </c>
      <c r="L94" t="s">
        <v>102</v>
      </c>
      <c r="M94" s="79">
        <v>3.2500000000000001E-2</v>
      </c>
      <c r="N94" s="79">
        <v>4.9099999999999998E-2</v>
      </c>
      <c r="O94" s="78">
        <v>3400000</v>
      </c>
      <c r="P94" s="78">
        <v>90.65</v>
      </c>
      <c r="Q94" s="78">
        <v>0</v>
      </c>
      <c r="R94" s="78">
        <v>3082.1</v>
      </c>
      <c r="S94" s="79">
        <v>1.38E-2</v>
      </c>
      <c r="T94" s="79">
        <v>1.6299999999999999E-2</v>
      </c>
      <c r="U94" s="79">
        <v>2.0999999999999999E-3</v>
      </c>
    </row>
    <row r="95" spans="2:21">
      <c r="B95" t="s">
        <v>585</v>
      </c>
      <c r="C95" t="s">
        <v>586</v>
      </c>
      <c r="D95" t="s">
        <v>100</v>
      </c>
      <c r="E95" t="s">
        <v>123</v>
      </c>
      <c r="F95" t="s">
        <v>456</v>
      </c>
      <c r="G95" t="s">
        <v>457</v>
      </c>
      <c r="H95" t="s">
        <v>583</v>
      </c>
      <c r="I95" t="s">
        <v>150</v>
      </c>
      <c r="J95" t="s">
        <v>587</v>
      </c>
      <c r="K95" s="78">
        <v>2.13</v>
      </c>
      <c r="L95" t="s">
        <v>102</v>
      </c>
      <c r="M95" s="79">
        <v>4.2000000000000003E-2</v>
      </c>
      <c r="N95" s="79">
        <v>3.49E-2</v>
      </c>
      <c r="O95" s="78">
        <v>1206031.26</v>
      </c>
      <c r="P95" s="78">
        <v>102.62</v>
      </c>
      <c r="Q95" s="78">
        <v>0</v>
      </c>
      <c r="R95" s="78">
        <v>1237.6292790120001</v>
      </c>
      <c r="S95" s="79">
        <v>3.0000000000000001E-3</v>
      </c>
      <c r="T95" s="79">
        <v>6.4999999999999997E-3</v>
      </c>
      <c r="U95" s="79">
        <v>8.9999999999999998E-4</v>
      </c>
    </row>
    <row r="96" spans="2:21">
      <c r="B96" t="s">
        <v>588</v>
      </c>
      <c r="C96" t="s">
        <v>589</v>
      </c>
      <c r="D96" t="s">
        <v>100</v>
      </c>
      <c r="E96" t="s">
        <v>123</v>
      </c>
      <c r="F96" t="s">
        <v>473</v>
      </c>
      <c r="G96" t="s">
        <v>474</v>
      </c>
      <c r="H96" t="s">
        <v>475</v>
      </c>
      <c r="I96" t="s">
        <v>210</v>
      </c>
      <c r="J96" t="s">
        <v>590</v>
      </c>
      <c r="K96" s="78">
        <v>1.2</v>
      </c>
      <c r="L96" t="s">
        <v>102</v>
      </c>
      <c r="M96" s="79">
        <v>0.06</v>
      </c>
      <c r="N96" s="79">
        <v>6.1600000000000002E-2</v>
      </c>
      <c r="O96" s="78">
        <v>3000000.19</v>
      </c>
      <c r="P96" s="78">
        <v>101.4</v>
      </c>
      <c r="Q96" s="78">
        <v>0</v>
      </c>
      <c r="R96" s="78">
        <v>3042.0001926599998</v>
      </c>
      <c r="S96" s="79">
        <v>1.0999999999999999E-2</v>
      </c>
      <c r="T96" s="79">
        <v>1.61E-2</v>
      </c>
      <c r="U96" s="79">
        <v>2.0999999999999999E-3</v>
      </c>
    </row>
    <row r="97" spans="2:21">
      <c r="B97" t="s">
        <v>591</v>
      </c>
      <c r="C97" t="s">
        <v>592</v>
      </c>
      <c r="D97" t="s">
        <v>100</v>
      </c>
      <c r="E97" t="s">
        <v>123</v>
      </c>
      <c r="F97" t="s">
        <v>473</v>
      </c>
      <c r="G97" t="s">
        <v>474</v>
      </c>
      <c r="H97" t="s">
        <v>475</v>
      </c>
      <c r="I97" t="s">
        <v>210</v>
      </c>
      <c r="J97" t="s">
        <v>498</v>
      </c>
      <c r="K97" s="78">
        <v>2.5099999999999998</v>
      </c>
      <c r="L97" t="s">
        <v>102</v>
      </c>
      <c r="M97" s="79">
        <v>5.8999999999999997E-2</v>
      </c>
      <c r="N97" s="79">
        <v>4.2299999999999997E-2</v>
      </c>
      <c r="O97" s="78">
        <v>3057140.85</v>
      </c>
      <c r="P97" s="78">
        <v>105.79</v>
      </c>
      <c r="Q97" s="78">
        <v>0</v>
      </c>
      <c r="R97" s="78">
        <v>3234.1493052149999</v>
      </c>
      <c r="S97" s="79">
        <v>3.5999999999999999E-3</v>
      </c>
      <c r="T97" s="79">
        <v>1.7100000000000001E-2</v>
      </c>
      <c r="U97" s="79">
        <v>2.3E-3</v>
      </c>
    </row>
    <row r="98" spans="2:21">
      <c r="B98" t="s">
        <v>593</v>
      </c>
      <c r="C98" t="s">
        <v>594</v>
      </c>
      <c r="D98" t="s">
        <v>100</v>
      </c>
      <c r="E98" t="s">
        <v>123</v>
      </c>
      <c r="F98" t="s">
        <v>473</v>
      </c>
      <c r="G98" t="s">
        <v>474</v>
      </c>
      <c r="H98" t="s">
        <v>475</v>
      </c>
      <c r="I98" t="s">
        <v>210</v>
      </c>
      <c r="J98" t="s">
        <v>595</v>
      </c>
      <c r="K98" s="78">
        <v>5.3</v>
      </c>
      <c r="L98" t="s">
        <v>102</v>
      </c>
      <c r="M98" s="79">
        <v>2.7E-2</v>
      </c>
      <c r="N98" s="79">
        <v>5.6300000000000003E-2</v>
      </c>
      <c r="O98" s="78">
        <v>3400000</v>
      </c>
      <c r="P98" s="78">
        <v>86</v>
      </c>
      <c r="Q98" s="78">
        <v>0</v>
      </c>
      <c r="R98" s="78">
        <v>2924</v>
      </c>
      <c r="S98" s="79">
        <v>4.8999999999999998E-3</v>
      </c>
      <c r="T98" s="79">
        <v>1.54E-2</v>
      </c>
      <c r="U98" s="79">
        <v>2E-3</v>
      </c>
    </row>
    <row r="99" spans="2:21">
      <c r="B99" t="s">
        <v>596</v>
      </c>
      <c r="C99" t="s">
        <v>597</v>
      </c>
      <c r="D99" t="s">
        <v>100</v>
      </c>
      <c r="E99" t="s">
        <v>123</v>
      </c>
      <c r="F99" t="s">
        <v>598</v>
      </c>
      <c r="G99" t="s">
        <v>132</v>
      </c>
      <c r="H99" t="s">
        <v>599</v>
      </c>
      <c r="I99" t="s">
        <v>150</v>
      </c>
      <c r="J99" t="s">
        <v>600</v>
      </c>
      <c r="K99" s="78">
        <v>4.2</v>
      </c>
      <c r="L99" t="s">
        <v>102</v>
      </c>
      <c r="M99" s="79">
        <v>3.5999999999999997E-2</v>
      </c>
      <c r="N99" s="79">
        <v>9.7100000000000006E-2</v>
      </c>
      <c r="O99" s="78">
        <v>1328091.27</v>
      </c>
      <c r="P99" s="78">
        <v>80.42</v>
      </c>
      <c r="Q99" s="78">
        <v>0</v>
      </c>
      <c r="R99" s="78">
        <v>1068.0509993339999</v>
      </c>
      <c r="S99" s="79">
        <v>6.9999999999999999E-4</v>
      </c>
      <c r="T99" s="79">
        <v>5.5999999999999999E-3</v>
      </c>
      <c r="U99" s="79">
        <v>6.9999999999999999E-4</v>
      </c>
    </row>
    <row r="100" spans="2:21">
      <c r="B100" t="s">
        <v>601</v>
      </c>
      <c r="C100" t="s">
        <v>602</v>
      </c>
      <c r="D100" t="s">
        <v>100</v>
      </c>
      <c r="E100" t="s">
        <v>123</v>
      </c>
      <c r="F100" t="s">
        <v>598</v>
      </c>
      <c r="G100" t="s">
        <v>132</v>
      </c>
      <c r="H100" t="s">
        <v>229</v>
      </c>
      <c r="I100" t="s">
        <v>487</v>
      </c>
      <c r="J100" t="s">
        <v>603</v>
      </c>
      <c r="K100" s="78">
        <v>4.2</v>
      </c>
      <c r="L100" t="s">
        <v>102</v>
      </c>
      <c r="M100" s="79">
        <v>3.85E-2</v>
      </c>
      <c r="N100" s="79">
        <v>9.2100000000000001E-2</v>
      </c>
      <c r="O100" s="78">
        <v>49117.91</v>
      </c>
      <c r="P100" s="78">
        <v>81.95</v>
      </c>
      <c r="Q100" s="78">
        <v>0</v>
      </c>
      <c r="R100" s="78">
        <v>40.252127244999997</v>
      </c>
      <c r="S100" s="79">
        <v>8.0000000000000004E-4</v>
      </c>
      <c r="T100" s="79">
        <v>2.0000000000000001E-4</v>
      </c>
      <c r="U100" s="79">
        <v>0</v>
      </c>
    </row>
    <row r="101" spans="2:21">
      <c r="B101" t="s">
        <v>604</v>
      </c>
      <c r="C101" t="s">
        <v>605</v>
      </c>
      <c r="D101" t="s">
        <v>100</v>
      </c>
      <c r="E101" t="s">
        <v>123</v>
      </c>
      <c r="F101" t="s">
        <v>606</v>
      </c>
      <c r="G101" t="s">
        <v>132</v>
      </c>
      <c r="H101" t="s">
        <v>229</v>
      </c>
      <c r="I101" t="s">
        <v>487</v>
      </c>
      <c r="J101" t="s">
        <v>607</v>
      </c>
      <c r="K101" s="78">
        <v>1.18</v>
      </c>
      <c r="L101" t="s">
        <v>102</v>
      </c>
      <c r="M101" s="79">
        <v>0.04</v>
      </c>
      <c r="N101" s="79">
        <v>6.4799999999999996E-2</v>
      </c>
      <c r="O101" s="78">
        <v>1500000</v>
      </c>
      <c r="P101" s="78">
        <v>99.11</v>
      </c>
      <c r="Q101" s="78">
        <v>0</v>
      </c>
      <c r="R101" s="78">
        <v>1486.65</v>
      </c>
      <c r="S101" s="79">
        <v>7.6E-3</v>
      </c>
      <c r="T101" s="79">
        <v>7.7999999999999996E-3</v>
      </c>
      <c r="U101" s="79">
        <v>1E-3</v>
      </c>
    </row>
    <row r="102" spans="2:21">
      <c r="B102" s="80" t="s">
        <v>288</v>
      </c>
      <c r="C102" s="16"/>
      <c r="D102" s="16"/>
      <c r="E102" s="16"/>
      <c r="F102" s="16"/>
      <c r="K102" s="82">
        <v>3.66</v>
      </c>
      <c r="N102" s="81">
        <v>9.4899999999999998E-2</v>
      </c>
      <c r="O102" s="82">
        <v>12891664.52</v>
      </c>
      <c r="Q102" s="82">
        <v>0</v>
      </c>
      <c r="R102" s="82">
        <v>11007.025302299</v>
      </c>
      <c r="T102" s="81">
        <v>5.8099999999999999E-2</v>
      </c>
      <c r="U102" s="81">
        <v>7.7000000000000002E-3</v>
      </c>
    </row>
    <row r="103" spans="2:21">
      <c r="B103" t="s">
        <v>608</v>
      </c>
      <c r="C103" t="s">
        <v>609</v>
      </c>
      <c r="D103" t="s">
        <v>100</v>
      </c>
      <c r="E103" t="s">
        <v>123</v>
      </c>
      <c r="F103" t="s">
        <v>399</v>
      </c>
      <c r="G103" t="s">
        <v>328</v>
      </c>
      <c r="H103" t="s">
        <v>391</v>
      </c>
      <c r="I103" t="s">
        <v>150</v>
      </c>
      <c r="J103" t="s">
        <v>610</v>
      </c>
      <c r="K103" s="78">
        <v>4.88</v>
      </c>
      <c r="L103" t="s">
        <v>102</v>
      </c>
      <c r="M103" s="79">
        <v>3.78E-2</v>
      </c>
      <c r="N103" s="79">
        <v>4.7199999999999999E-2</v>
      </c>
      <c r="O103" s="78">
        <v>1603731.88</v>
      </c>
      <c r="P103" s="78">
        <v>100.58</v>
      </c>
      <c r="Q103" s="78">
        <v>0</v>
      </c>
      <c r="R103" s="78">
        <v>1613.0335249039999</v>
      </c>
      <c r="S103" s="79">
        <v>7.1000000000000004E-3</v>
      </c>
      <c r="T103" s="79">
        <v>8.5000000000000006E-3</v>
      </c>
      <c r="U103" s="79">
        <v>1.1000000000000001E-3</v>
      </c>
    </row>
    <row r="104" spans="2:21">
      <c r="B104" t="s">
        <v>611</v>
      </c>
      <c r="C104" t="s">
        <v>612</v>
      </c>
      <c r="D104" t="s">
        <v>100</v>
      </c>
      <c r="E104" t="s">
        <v>123</v>
      </c>
      <c r="F104" t="s">
        <v>613</v>
      </c>
      <c r="G104" t="s">
        <v>614</v>
      </c>
      <c r="H104" t="s">
        <v>391</v>
      </c>
      <c r="I104" t="s">
        <v>150</v>
      </c>
      <c r="J104" t="s">
        <v>615</v>
      </c>
      <c r="K104" s="78">
        <v>4.24</v>
      </c>
      <c r="L104" t="s">
        <v>102</v>
      </c>
      <c r="M104" s="79">
        <v>5.4800000000000001E-2</v>
      </c>
      <c r="N104" s="79">
        <v>8.0100000000000005E-2</v>
      </c>
      <c r="O104" s="78">
        <v>2107875.56</v>
      </c>
      <c r="P104" s="78">
        <v>90.45</v>
      </c>
      <c r="Q104" s="78">
        <v>0</v>
      </c>
      <c r="R104" s="78">
        <v>1906.5734440199999</v>
      </c>
      <c r="S104" s="79">
        <v>6.7999999999999996E-3</v>
      </c>
      <c r="T104" s="79">
        <v>1.01E-2</v>
      </c>
      <c r="U104" s="79">
        <v>1.2999999999999999E-3</v>
      </c>
    </row>
    <row r="105" spans="2:21">
      <c r="B105" t="s">
        <v>616</v>
      </c>
      <c r="C105" t="s">
        <v>617</v>
      </c>
      <c r="D105" t="s">
        <v>100</v>
      </c>
      <c r="E105" t="s">
        <v>123</v>
      </c>
      <c r="F105" t="s">
        <v>618</v>
      </c>
      <c r="G105" t="s">
        <v>614</v>
      </c>
      <c r="H105" t="s">
        <v>452</v>
      </c>
      <c r="I105" t="s">
        <v>150</v>
      </c>
      <c r="J105" t="s">
        <v>619</v>
      </c>
      <c r="K105" s="78">
        <v>4.93</v>
      </c>
      <c r="L105" t="s">
        <v>102</v>
      </c>
      <c r="M105" s="79">
        <v>4.6899999999999997E-2</v>
      </c>
      <c r="N105" s="79">
        <v>0.1104</v>
      </c>
      <c r="O105" s="78">
        <v>1463235.17</v>
      </c>
      <c r="P105" s="78">
        <v>76.150000000000006</v>
      </c>
      <c r="Q105" s="78">
        <v>0</v>
      </c>
      <c r="R105" s="78">
        <v>1114.2535819550001</v>
      </c>
      <c r="S105" s="79">
        <v>8.9999999999999998E-4</v>
      </c>
      <c r="T105" s="79">
        <v>5.8999999999999999E-3</v>
      </c>
      <c r="U105" s="79">
        <v>8.0000000000000004E-4</v>
      </c>
    </row>
    <row r="106" spans="2:21">
      <c r="B106" t="s">
        <v>620</v>
      </c>
      <c r="C106" t="s">
        <v>621</v>
      </c>
      <c r="D106" t="s">
        <v>100</v>
      </c>
      <c r="E106" t="s">
        <v>123</v>
      </c>
      <c r="F106" t="s">
        <v>618</v>
      </c>
      <c r="G106" t="s">
        <v>614</v>
      </c>
      <c r="H106" t="s">
        <v>452</v>
      </c>
      <c r="I106" t="s">
        <v>150</v>
      </c>
      <c r="J106" t="s">
        <v>622</v>
      </c>
      <c r="K106" s="78">
        <v>4.63</v>
      </c>
      <c r="L106" t="s">
        <v>102</v>
      </c>
      <c r="M106" s="79">
        <v>4.6899999999999997E-2</v>
      </c>
      <c r="N106" s="79">
        <v>0.11600000000000001</v>
      </c>
      <c r="O106" s="78">
        <v>1102640.1200000001</v>
      </c>
      <c r="P106" s="78">
        <v>74.19</v>
      </c>
      <c r="Q106" s="78">
        <v>0</v>
      </c>
      <c r="R106" s="78">
        <v>818.04870502799997</v>
      </c>
      <c r="S106" s="79">
        <v>5.9999999999999995E-4</v>
      </c>
      <c r="T106" s="79">
        <v>4.3E-3</v>
      </c>
      <c r="U106" s="79">
        <v>5.9999999999999995E-4</v>
      </c>
    </row>
    <row r="107" spans="2:21">
      <c r="B107" t="s">
        <v>623</v>
      </c>
      <c r="C107" t="s">
        <v>624</v>
      </c>
      <c r="D107" t="s">
        <v>100</v>
      </c>
      <c r="E107" t="s">
        <v>123</v>
      </c>
      <c r="F107" t="s">
        <v>473</v>
      </c>
      <c r="G107" t="s">
        <v>474</v>
      </c>
      <c r="H107" t="s">
        <v>475</v>
      </c>
      <c r="I107" t="s">
        <v>210</v>
      </c>
      <c r="J107" t="s">
        <v>625</v>
      </c>
      <c r="K107" s="78">
        <v>3.39</v>
      </c>
      <c r="L107" t="s">
        <v>102</v>
      </c>
      <c r="M107" s="79">
        <v>4.7E-2</v>
      </c>
      <c r="N107" s="79">
        <v>8.1100000000000005E-2</v>
      </c>
      <c r="O107" s="78">
        <v>1312500.3400000001</v>
      </c>
      <c r="P107" s="78">
        <v>87.38</v>
      </c>
      <c r="Q107" s="78">
        <v>0</v>
      </c>
      <c r="R107" s="78">
        <v>1146.8627970919999</v>
      </c>
      <c r="S107" s="79">
        <v>1.8E-3</v>
      </c>
      <c r="T107" s="79">
        <v>6.1000000000000004E-3</v>
      </c>
      <c r="U107" s="79">
        <v>8.0000000000000004E-4</v>
      </c>
    </row>
    <row r="108" spans="2:21">
      <c r="B108" t="s">
        <v>626</v>
      </c>
      <c r="C108" t="s">
        <v>627</v>
      </c>
      <c r="D108" t="s">
        <v>100</v>
      </c>
      <c r="E108" t="s">
        <v>123</v>
      </c>
      <c r="F108" t="s">
        <v>473</v>
      </c>
      <c r="G108" t="s">
        <v>474</v>
      </c>
      <c r="H108" t="s">
        <v>475</v>
      </c>
      <c r="I108" t="s">
        <v>210</v>
      </c>
      <c r="J108" t="s">
        <v>628</v>
      </c>
      <c r="K108" s="78">
        <v>2.0499999999999998</v>
      </c>
      <c r="L108" t="s">
        <v>102</v>
      </c>
      <c r="M108" s="79">
        <v>6.7000000000000004E-2</v>
      </c>
      <c r="N108" s="79">
        <v>7.7200000000000005E-2</v>
      </c>
      <c r="O108" s="78">
        <v>1844644.45</v>
      </c>
      <c r="P108" s="78">
        <v>91.6</v>
      </c>
      <c r="Q108" s="78">
        <v>0</v>
      </c>
      <c r="R108" s="78">
        <v>1689.6943162</v>
      </c>
      <c r="S108" s="79">
        <v>1.6000000000000001E-3</v>
      </c>
      <c r="T108" s="79">
        <v>8.8999999999999999E-3</v>
      </c>
      <c r="U108" s="79">
        <v>1.1999999999999999E-3</v>
      </c>
    </row>
    <row r="109" spans="2:21">
      <c r="B109" t="s">
        <v>629</v>
      </c>
      <c r="C109" t="s">
        <v>630</v>
      </c>
      <c r="D109" t="s">
        <v>100</v>
      </c>
      <c r="E109" t="s">
        <v>123</v>
      </c>
      <c r="F109" t="s">
        <v>631</v>
      </c>
      <c r="G109" t="s">
        <v>128</v>
      </c>
      <c r="H109" t="s">
        <v>475</v>
      </c>
      <c r="I109" t="s">
        <v>210</v>
      </c>
      <c r="J109" t="s">
        <v>632</v>
      </c>
      <c r="K109" s="78">
        <v>2.48</v>
      </c>
      <c r="L109" t="s">
        <v>102</v>
      </c>
      <c r="M109" s="79">
        <v>3.8300000000000001E-2</v>
      </c>
      <c r="N109" s="79">
        <v>0.14330000000000001</v>
      </c>
      <c r="O109" s="78">
        <v>1957037</v>
      </c>
      <c r="P109" s="78">
        <v>80.63</v>
      </c>
      <c r="Q109" s="78">
        <v>0</v>
      </c>
      <c r="R109" s="78">
        <v>1577.9589331</v>
      </c>
      <c r="S109" s="79">
        <v>4.0000000000000001E-3</v>
      </c>
      <c r="T109" s="79">
        <v>8.3000000000000001E-3</v>
      </c>
      <c r="U109" s="79">
        <v>1.1000000000000001E-3</v>
      </c>
    </row>
    <row r="110" spans="2:21">
      <c r="B110" t="s">
        <v>633</v>
      </c>
      <c r="C110" t="s">
        <v>634</v>
      </c>
      <c r="D110" t="s">
        <v>100</v>
      </c>
      <c r="E110" t="s">
        <v>123</v>
      </c>
      <c r="F110" t="s">
        <v>606</v>
      </c>
      <c r="G110" t="s">
        <v>132</v>
      </c>
      <c r="H110" t="s">
        <v>229</v>
      </c>
      <c r="I110" t="s">
        <v>487</v>
      </c>
      <c r="J110" t="s">
        <v>635</v>
      </c>
      <c r="K110" s="78">
        <v>3.35</v>
      </c>
      <c r="L110" t="s">
        <v>102</v>
      </c>
      <c r="M110" s="79">
        <v>5.9499999999999997E-2</v>
      </c>
      <c r="N110" s="79">
        <v>0.12970000000000001</v>
      </c>
      <c r="O110" s="78">
        <v>1500000</v>
      </c>
      <c r="P110" s="78">
        <v>76.040000000000006</v>
      </c>
      <c r="Q110" s="78">
        <v>0</v>
      </c>
      <c r="R110" s="78">
        <v>1140.5999999999999</v>
      </c>
      <c r="S110" s="79">
        <v>1.5E-3</v>
      </c>
      <c r="T110" s="79">
        <v>6.0000000000000001E-3</v>
      </c>
      <c r="U110" s="79">
        <v>8.0000000000000004E-4</v>
      </c>
    </row>
    <row r="111" spans="2:21">
      <c r="B111" s="80" t="s">
        <v>636</v>
      </c>
      <c r="C111" s="16"/>
      <c r="D111" s="16"/>
      <c r="E111" s="16"/>
      <c r="F111" s="16"/>
      <c r="K111" s="82">
        <v>0</v>
      </c>
      <c r="N111" s="81">
        <v>0</v>
      </c>
      <c r="O111" s="82">
        <v>0</v>
      </c>
      <c r="Q111" s="82">
        <v>0</v>
      </c>
      <c r="R111" s="82">
        <v>0</v>
      </c>
      <c r="T111" s="81">
        <v>0</v>
      </c>
      <c r="U111" s="81">
        <v>0</v>
      </c>
    </row>
    <row r="112" spans="2:21">
      <c r="B112" t="s">
        <v>229</v>
      </c>
      <c r="C112" t="s">
        <v>229</v>
      </c>
      <c r="D112" s="16"/>
      <c r="E112" s="16"/>
      <c r="F112" s="16"/>
      <c r="G112" t="s">
        <v>229</v>
      </c>
      <c r="H112" t="s">
        <v>229</v>
      </c>
      <c r="K112" s="78">
        <v>0</v>
      </c>
      <c r="L112" t="s">
        <v>229</v>
      </c>
      <c r="M112" s="79">
        <v>0</v>
      </c>
      <c r="N112" s="79">
        <v>0</v>
      </c>
      <c r="O112" s="78">
        <v>0</v>
      </c>
      <c r="P112" s="78">
        <v>0</v>
      </c>
      <c r="R112" s="78">
        <v>0</v>
      </c>
      <c r="S112" s="79">
        <v>0</v>
      </c>
      <c r="T112" s="79">
        <v>0</v>
      </c>
      <c r="U112" s="79">
        <v>0</v>
      </c>
    </row>
    <row r="113" spans="2:21">
      <c r="B113" s="80" t="s">
        <v>233</v>
      </c>
      <c r="C113" s="16"/>
      <c r="D113" s="16"/>
      <c r="E113" s="16"/>
      <c r="F113" s="16"/>
      <c r="K113" s="82">
        <v>6.86</v>
      </c>
      <c r="N113" s="81">
        <v>3.09E-2</v>
      </c>
      <c r="O113" s="82">
        <v>7855000</v>
      </c>
      <c r="Q113" s="82">
        <v>0</v>
      </c>
      <c r="R113" s="82">
        <v>29370.993791550001</v>
      </c>
      <c r="T113" s="81">
        <v>0.155</v>
      </c>
      <c r="U113" s="81">
        <v>2.0400000000000001E-2</v>
      </c>
    </row>
    <row r="114" spans="2:21">
      <c r="B114" s="80" t="s">
        <v>289</v>
      </c>
      <c r="C114" s="16"/>
      <c r="D114" s="16"/>
      <c r="E114" s="16"/>
      <c r="F114" s="16"/>
      <c r="K114" s="82">
        <v>11.66</v>
      </c>
      <c r="N114" s="81">
        <v>4.3799999999999999E-2</v>
      </c>
      <c r="O114" s="82">
        <v>1020000</v>
      </c>
      <c r="Q114" s="82">
        <v>0</v>
      </c>
      <c r="R114" s="82">
        <v>4615.7374049999999</v>
      </c>
      <c r="T114" s="81">
        <v>2.4400000000000002E-2</v>
      </c>
      <c r="U114" s="81">
        <v>3.2000000000000002E-3</v>
      </c>
    </row>
    <row r="115" spans="2:21">
      <c r="B115" t="s">
        <v>637</v>
      </c>
      <c r="C115" t="s">
        <v>638</v>
      </c>
      <c r="D115" t="s">
        <v>123</v>
      </c>
      <c r="E115" t="s">
        <v>639</v>
      </c>
      <c r="F115" t="s">
        <v>640</v>
      </c>
      <c r="G115" t="s">
        <v>385</v>
      </c>
      <c r="H115" t="s">
        <v>641</v>
      </c>
      <c r="I115" t="s">
        <v>277</v>
      </c>
      <c r="J115" t="s">
        <v>642</v>
      </c>
      <c r="K115" s="78">
        <v>11.66</v>
      </c>
      <c r="L115" t="s">
        <v>106</v>
      </c>
      <c r="M115" s="79">
        <v>6.4399999999999999E-2</v>
      </c>
      <c r="N115" s="79">
        <v>4.3799999999999999E-2</v>
      </c>
      <c r="O115" s="78">
        <v>1020000</v>
      </c>
      <c r="P115" s="78">
        <v>126.935</v>
      </c>
      <c r="Q115" s="78">
        <v>0</v>
      </c>
      <c r="R115" s="78">
        <v>4615.7374049999999</v>
      </c>
      <c r="S115" s="79">
        <v>1.6999999999999999E-3</v>
      </c>
      <c r="T115" s="79">
        <v>2.4400000000000002E-2</v>
      </c>
      <c r="U115" s="79">
        <v>3.2000000000000002E-3</v>
      </c>
    </row>
    <row r="116" spans="2:21">
      <c r="B116" s="80" t="s">
        <v>290</v>
      </c>
      <c r="C116" s="16"/>
      <c r="D116" s="16"/>
      <c r="E116" s="16"/>
      <c r="F116" s="16"/>
      <c r="K116" s="82">
        <v>5.96</v>
      </c>
      <c r="N116" s="81">
        <v>2.8500000000000001E-2</v>
      </c>
      <c r="O116" s="82">
        <v>6835000</v>
      </c>
      <c r="Q116" s="82">
        <v>0</v>
      </c>
      <c r="R116" s="82">
        <v>24755.256386550001</v>
      </c>
      <c r="T116" s="81">
        <v>0.13070000000000001</v>
      </c>
      <c r="U116" s="81">
        <v>1.72E-2</v>
      </c>
    </row>
    <row r="117" spans="2:21">
      <c r="B117" t="s">
        <v>643</v>
      </c>
      <c r="C117" t="s">
        <v>644</v>
      </c>
      <c r="D117" t="s">
        <v>123</v>
      </c>
      <c r="E117" t="s">
        <v>639</v>
      </c>
      <c r="F117" t="s">
        <v>645</v>
      </c>
      <c r="G117" t="s">
        <v>646</v>
      </c>
      <c r="H117" t="s">
        <v>647</v>
      </c>
      <c r="I117" t="s">
        <v>277</v>
      </c>
      <c r="K117" s="78">
        <v>2.5499999999999998</v>
      </c>
      <c r="L117" t="s">
        <v>106</v>
      </c>
      <c r="M117" s="79">
        <v>3.2000000000000001E-2</v>
      </c>
      <c r="N117" s="79">
        <v>-4.0000000000000002E-4</v>
      </c>
      <c r="O117" s="78">
        <v>70000</v>
      </c>
      <c r="P117" s="78">
        <v>109.7257</v>
      </c>
      <c r="Q117" s="78">
        <v>0</v>
      </c>
      <c r="R117" s="78">
        <v>273.82048435000002</v>
      </c>
      <c r="S117" s="79">
        <v>0</v>
      </c>
      <c r="T117" s="79">
        <v>1.4E-3</v>
      </c>
      <c r="U117" s="79">
        <v>2.0000000000000001E-4</v>
      </c>
    </row>
    <row r="118" spans="2:21">
      <c r="B118" t="s">
        <v>648</v>
      </c>
      <c r="C118" t="s">
        <v>649</v>
      </c>
      <c r="D118" t="s">
        <v>2105</v>
      </c>
      <c r="E118" t="s">
        <v>639</v>
      </c>
      <c r="F118" t="s">
        <v>650</v>
      </c>
      <c r="G118" t="s">
        <v>651</v>
      </c>
      <c r="H118" t="s">
        <v>652</v>
      </c>
      <c r="I118" t="s">
        <v>281</v>
      </c>
      <c r="K118" s="78">
        <v>2.7</v>
      </c>
      <c r="L118" t="s">
        <v>106</v>
      </c>
      <c r="M118" s="79">
        <v>0.03</v>
      </c>
      <c r="N118" s="79">
        <v>1.9599999999999999E-2</v>
      </c>
      <c r="O118" s="78">
        <v>200000</v>
      </c>
      <c r="P118" s="78">
        <v>103.43770000000001</v>
      </c>
      <c r="Q118" s="78">
        <v>0</v>
      </c>
      <c r="R118" s="78">
        <v>737.51080100000001</v>
      </c>
      <c r="S118" s="79">
        <v>2.9999999999999997E-4</v>
      </c>
      <c r="T118" s="79">
        <v>3.8999999999999998E-3</v>
      </c>
      <c r="U118" s="79">
        <v>5.0000000000000001E-4</v>
      </c>
    </row>
    <row r="119" spans="2:21">
      <c r="B119" t="s">
        <v>653</v>
      </c>
      <c r="C119" t="s">
        <v>654</v>
      </c>
      <c r="D119" t="s">
        <v>123</v>
      </c>
      <c r="E119" t="s">
        <v>639</v>
      </c>
      <c r="F119" t="s">
        <v>655</v>
      </c>
      <c r="G119" t="s">
        <v>656</v>
      </c>
      <c r="H119" t="s">
        <v>657</v>
      </c>
      <c r="I119" t="s">
        <v>281</v>
      </c>
      <c r="K119" s="78">
        <v>4.16</v>
      </c>
      <c r="L119" t="s">
        <v>110</v>
      </c>
      <c r="M119" s="79">
        <v>3.3700000000000001E-2</v>
      </c>
      <c r="N119" s="79">
        <v>2.7400000000000001E-2</v>
      </c>
      <c r="O119" s="78">
        <v>200000</v>
      </c>
      <c r="P119" s="78">
        <v>104.4012</v>
      </c>
      <c r="Q119" s="78">
        <v>0</v>
      </c>
      <c r="R119" s="78">
        <v>814.39200072000006</v>
      </c>
      <c r="S119" s="79">
        <v>1E-4</v>
      </c>
      <c r="T119" s="79">
        <v>4.3E-3</v>
      </c>
      <c r="U119" s="79">
        <v>5.9999999999999995E-4</v>
      </c>
    </row>
    <row r="120" spans="2:21">
      <c r="B120" t="s">
        <v>658</v>
      </c>
      <c r="C120" t="s">
        <v>659</v>
      </c>
      <c r="D120" t="s">
        <v>660</v>
      </c>
      <c r="E120" t="s">
        <v>639</v>
      </c>
      <c r="F120" t="s">
        <v>661</v>
      </c>
      <c r="G120" t="s">
        <v>662</v>
      </c>
      <c r="H120" t="s">
        <v>657</v>
      </c>
      <c r="I120" t="s">
        <v>281</v>
      </c>
      <c r="K120" s="78">
        <v>1.34</v>
      </c>
      <c r="L120" t="s">
        <v>106</v>
      </c>
      <c r="M120" s="79">
        <v>4.3499999999999997E-2</v>
      </c>
      <c r="N120" s="79">
        <v>2.07E-2</v>
      </c>
      <c r="O120" s="78">
        <v>340000</v>
      </c>
      <c r="P120" s="78">
        <v>103.62430000000001</v>
      </c>
      <c r="Q120" s="78">
        <v>0</v>
      </c>
      <c r="R120" s="78">
        <v>1256.0301403000001</v>
      </c>
      <c r="S120" s="79">
        <v>1E-4</v>
      </c>
      <c r="T120" s="79">
        <v>6.6E-3</v>
      </c>
      <c r="U120" s="79">
        <v>8.9999999999999998E-4</v>
      </c>
    </row>
    <row r="121" spans="2:21">
      <c r="B121" t="s">
        <v>663</v>
      </c>
      <c r="C121" t="s">
        <v>664</v>
      </c>
      <c r="D121" t="s">
        <v>123</v>
      </c>
      <c r="E121" t="s">
        <v>639</v>
      </c>
      <c r="F121" t="s">
        <v>665</v>
      </c>
      <c r="G121" t="s">
        <v>662</v>
      </c>
      <c r="H121" t="s">
        <v>666</v>
      </c>
      <c r="I121" t="s">
        <v>277</v>
      </c>
      <c r="K121" s="78">
        <v>1.6</v>
      </c>
      <c r="L121" t="s">
        <v>106</v>
      </c>
      <c r="M121" s="79">
        <v>0</v>
      </c>
      <c r="N121" s="79">
        <v>1.5299999999999999E-2</v>
      </c>
      <c r="O121" s="78">
        <v>250000</v>
      </c>
      <c r="P121" s="78">
        <v>97.602500000000006</v>
      </c>
      <c r="Q121" s="78">
        <v>0</v>
      </c>
      <c r="R121" s="78">
        <v>869.88228125000001</v>
      </c>
      <c r="S121" s="79">
        <v>2.0000000000000001E-4</v>
      </c>
      <c r="T121" s="79">
        <v>4.5999999999999999E-3</v>
      </c>
      <c r="U121" s="79">
        <v>5.9999999999999995E-4</v>
      </c>
    </row>
    <row r="122" spans="2:21">
      <c r="B122" t="s">
        <v>667</v>
      </c>
      <c r="C122" t="s">
        <v>668</v>
      </c>
      <c r="D122" s="16"/>
      <c r="E122" t="s">
        <v>639</v>
      </c>
      <c r="F122" t="s">
        <v>669</v>
      </c>
      <c r="G122" t="s">
        <v>670</v>
      </c>
      <c r="H122" t="s">
        <v>671</v>
      </c>
      <c r="I122" t="s">
        <v>281</v>
      </c>
      <c r="K122" s="78">
        <v>1.1200000000000001</v>
      </c>
      <c r="L122" t="s">
        <v>106</v>
      </c>
      <c r="M122" s="79">
        <v>4.3700000000000003E-2</v>
      </c>
      <c r="N122" s="79">
        <v>7.6799999999999993E-2</v>
      </c>
      <c r="O122" s="78">
        <v>250000</v>
      </c>
      <c r="P122" s="78">
        <v>98.071200000000005</v>
      </c>
      <c r="Q122" s="78">
        <v>0</v>
      </c>
      <c r="R122" s="78">
        <v>874.05957000000001</v>
      </c>
      <c r="S122" s="79">
        <v>2.9999999999999997E-4</v>
      </c>
      <c r="T122" s="79">
        <v>4.5999999999999999E-3</v>
      </c>
      <c r="U122" s="79">
        <v>5.9999999999999995E-4</v>
      </c>
    </row>
    <row r="123" spans="2:21">
      <c r="B123" t="s">
        <v>672</v>
      </c>
      <c r="C123" t="s">
        <v>673</v>
      </c>
      <c r="D123" t="s">
        <v>123</v>
      </c>
      <c r="E123" t="s">
        <v>639</v>
      </c>
      <c r="F123" t="s">
        <v>674</v>
      </c>
      <c r="G123" t="s">
        <v>651</v>
      </c>
      <c r="H123" t="s">
        <v>675</v>
      </c>
      <c r="I123" t="s">
        <v>277</v>
      </c>
      <c r="K123" s="78">
        <v>0.21</v>
      </c>
      <c r="L123" t="s">
        <v>106</v>
      </c>
      <c r="M123" s="79">
        <v>0.06</v>
      </c>
      <c r="N123" s="79">
        <v>2.58E-2</v>
      </c>
      <c r="O123" s="78">
        <v>100000</v>
      </c>
      <c r="P123" s="78">
        <v>102.4552</v>
      </c>
      <c r="Q123" s="78">
        <v>0</v>
      </c>
      <c r="R123" s="78">
        <v>365.25278800000001</v>
      </c>
      <c r="S123" s="79">
        <v>1E-4</v>
      </c>
      <c r="T123" s="79">
        <v>1.9E-3</v>
      </c>
      <c r="U123" s="79">
        <v>2.9999999999999997E-4</v>
      </c>
    </row>
    <row r="124" spans="2:21">
      <c r="B124" t="s">
        <v>676</v>
      </c>
      <c r="C124" t="s">
        <v>677</v>
      </c>
      <c r="D124" t="s">
        <v>123</v>
      </c>
      <c r="E124" t="s">
        <v>639</v>
      </c>
      <c r="F124" t="s">
        <v>678</v>
      </c>
      <c r="G124" t="s">
        <v>651</v>
      </c>
      <c r="H124" t="s">
        <v>675</v>
      </c>
      <c r="I124" t="s">
        <v>277</v>
      </c>
      <c r="K124" s="78">
        <v>3.41</v>
      </c>
      <c r="L124" t="s">
        <v>106</v>
      </c>
      <c r="M124" s="79">
        <v>2.4400000000000002E-2</v>
      </c>
      <c r="N124" s="79">
        <v>2.7099999999999999E-2</v>
      </c>
      <c r="O124" s="78">
        <v>260000</v>
      </c>
      <c r="P124" s="78">
        <v>99.644199999999998</v>
      </c>
      <c r="Q124" s="78">
        <v>0</v>
      </c>
      <c r="R124" s="78">
        <v>923.60208980000004</v>
      </c>
      <c r="S124" s="79">
        <v>1E-4</v>
      </c>
      <c r="T124" s="79">
        <v>4.8999999999999998E-3</v>
      </c>
      <c r="U124" s="79">
        <v>5.9999999999999995E-4</v>
      </c>
    </row>
    <row r="125" spans="2:21">
      <c r="B125" t="s">
        <v>679</v>
      </c>
      <c r="C125" t="s">
        <v>680</v>
      </c>
      <c r="D125" t="s">
        <v>123</v>
      </c>
      <c r="E125" t="s">
        <v>639</v>
      </c>
      <c r="F125" t="s">
        <v>681</v>
      </c>
      <c r="G125" t="s">
        <v>682</v>
      </c>
      <c r="H125" t="s">
        <v>675</v>
      </c>
      <c r="I125" t="s">
        <v>277</v>
      </c>
      <c r="K125" s="78">
        <v>6.08</v>
      </c>
      <c r="L125" t="s">
        <v>106</v>
      </c>
      <c r="M125" s="79">
        <v>3.6200000000000003E-2</v>
      </c>
      <c r="N125" s="79">
        <v>-1.5299999999999999E-2</v>
      </c>
      <c r="O125" s="78">
        <v>270000</v>
      </c>
      <c r="P125" s="78">
        <v>109.82259999999999</v>
      </c>
      <c r="Q125" s="78">
        <v>0</v>
      </c>
      <c r="R125" s="78">
        <v>1057.0974363</v>
      </c>
      <c r="S125" s="79">
        <v>2.9999999999999997E-4</v>
      </c>
      <c r="T125" s="79">
        <v>5.5999999999999999E-3</v>
      </c>
      <c r="U125" s="79">
        <v>6.9999999999999999E-4</v>
      </c>
    </row>
    <row r="126" spans="2:21">
      <c r="B126" t="s">
        <v>683</v>
      </c>
      <c r="C126" t="s">
        <v>684</v>
      </c>
      <c r="D126" t="s">
        <v>660</v>
      </c>
      <c r="E126" t="s">
        <v>639</v>
      </c>
      <c r="F126" t="s">
        <v>685</v>
      </c>
      <c r="G126" t="s">
        <v>651</v>
      </c>
      <c r="H126" t="s">
        <v>686</v>
      </c>
      <c r="I126" t="s">
        <v>277</v>
      </c>
      <c r="J126" t="s">
        <v>687</v>
      </c>
      <c r="K126" s="78">
        <v>4.4000000000000004</v>
      </c>
      <c r="L126" t="s">
        <v>106</v>
      </c>
      <c r="M126" s="79">
        <v>0.04</v>
      </c>
      <c r="N126" s="79">
        <v>3.9300000000000002E-2</v>
      </c>
      <c r="O126" s="78">
        <v>200000</v>
      </c>
      <c r="P126" s="78">
        <v>101.2182</v>
      </c>
      <c r="Q126" s="78">
        <v>0</v>
      </c>
      <c r="R126" s="78">
        <v>721.68576599999994</v>
      </c>
      <c r="S126" s="79">
        <v>1E-4</v>
      </c>
      <c r="T126" s="79">
        <v>3.8E-3</v>
      </c>
      <c r="U126" s="79">
        <v>5.0000000000000001E-4</v>
      </c>
    </row>
    <row r="127" spans="2:21">
      <c r="B127" t="s">
        <v>688</v>
      </c>
      <c r="C127" t="s">
        <v>689</v>
      </c>
      <c r="D127" t="s">
        <v>660</v>
      </c>
      <c r="E127" t="s">
        <v>639</v>
      </c>
      <c r="F127" t="s">
        <v>690</v>
      </c>
      <c r="G127" t="s">
        <v>651</v>
      </c>
      <c r="H127" t="s">
        <v>691</v>
      </c>
      <c r="I127" t="s">
        <v>281</v>
      </c>
      <c r="K127" s="78">
        <v>2.94</v>
      </c>
      <c r="L127" t="s">
        <v>106</v>
      </c>
      <c r="M127" s="79">
        <v>3.5000000000000003E-2</v>
      </c>
      <c r="N127" s="79">
        <v>4.9099999999999998E-2</v>
      </c>
      <c r="O127" s="78">
        <v>200000</v>
      </c>
      <c r="P127" s="78">
        <v>97.447199999999995</v>
      </c>
      <c r="Q127" s="78">
        <v>0</v>
      </c>
      <c r="R127" s="78">
        <v>694.79853600000001</v>
      </c>
      <c r="S127" s="79">
        <v>2.0000000000000001E-4</v>
      </c>
      <c r="T127" s="79">
        <v>3.7000000000000002E-3</v>
      </c>
      <c r="U127" s="79">
        <v>5.0000000000000001E-4</v>
      </c>
    </row>
    <row r="128" spans="2:21">
      <c r="B128" t="s">
        <v>692</v>
      </c>
      <c r="C128" t="s">
        <v>693</v>
      </c>
      <c r="D128" t="s">
        <v>660</v>
      </c>
      <c r="E128" t="s">
        <v>639</v>
      </c>
      <c r="F128" t="s">
        <v>690</v>
      </c>
      <c r="G128" t="s">
        <v>651</v>
      </c>
      <c r="H128" t="s">
        <v>691</v>
      </c>
      <c r="I128" t="s">
        <v>281</v>
      </c>
      <c r="K128" s="78">
        <v>4.59</v>
      </c>
      <c r="L128" t="s">
        <v>106</v>
      </c>
      <c r="M128" s="79">
        <v>3.8699999999999998E-2</v>
      </c>
      <c r="N128" s="79">
        <v>3.1E-2</v>
      </c>
      <c r="O128" s="78">
        <v>270000</v>
      </c>
      <c r="P128" s="78">
        <v>103.7058</v>
      </c>
      <c r="Q128" s="78">
        <v>0</v>
      </c>
      <c r="R128" s="78">
        <v>998.22017789999995</v>
      </c>
      <c r="S128" s="79">
        <v>2.9999999999999997E-4</v>
      </c>
      <c r="T128" s="79">
        <v>5.3E-3</v>
      </c>
      <c r="U128" s="79">
        <v>6.9999999999999999E-4</v>
      </c>
    </row>
    <row r="129" spans="2:21">
      <c r="B129" t="s">
        <v>694</v>
      </c>
      <c r="C129" t="s">
        <v>695</v>
      </c>
      <c r="D129" t="s">
        <v>123</v>
      </c>
      <c r="E129" t="s">
        <v>639</v>
      </c>
      <c r="F129" t="s">
        <v>696</v>
      </c>
      <c r="G129" t="s">
        <v>697</v>
      </c>
      <c r="H129" t="s">
        <v>691</v>
      </c>
      <c r="I129" t="s">
        <v>281</v>
      </c>
      <c r="K129" s="78">
        <v>5.55</v>
      </c>
      <c r="L129" t="s">
        <v>106</v>
      </c>
      <c r="M129" s="79">
        <v>4.9000000000000002E-2</v>
      </c>
      <c r="N129" s="79">
        <v>6.7799999999999999E-2</v>
      </c>
      <c r="O129" s="78">
        <v>252000</v>
      </c>
      <c r="P129" s="78">
        <v>105.9324</v>
      </c>
      <c r="Q129" s="78">
        <v>0</v>
      </c>
      <c r="R129" s="78">
        <v>951.67549512000005</v>
      </c>
      <c r="S129" s="79">
        <v>1E-4</v>
      </c>
      <c r="T129" s="79">
        <v>5.0000000000000001E-3</v>
      </c>
      <c r="U129" s="79">
        <v>6.9999999999999999E-4</v>
      </c>
    </row>
    <row r="130" spans="2:21">
      <c r="B130" t="s">
        <v>698</v>
      </c>
      <c r="C130" t="s">
        <v>699</v>
      </c>
      <c r="D130" t="s">
        <v>700</v>
      </c>
      <c r="E130" t="s">
        <v>639</v>
      </c>
      <c r="F130" t="s">
        <v>701</v>
      </c>
      <c r="G130" t="s">
        <v>656</v>
      </c>
      <c r="H130" t="s">
        <v>686</v>
      </c>
      <c r="I130" t="s">
        <v>277</v>
      </c>
      <c r="K130" s="78">
        <v>15.1</v>
      </c>
      <c r="L130" t="s">
        <v>106</v>
      </c>
      <c r="M130" s="79">
        <v>5.6300000000000003E-2</v>
      </c>
      <c r="N130" s="79">
        <v>5.6000000000000001E-2</v>
      </c>
      <c r="O130" s="78">
        <v>250000</v>
      </c>
      <c r="P130" s="78">
        <v>103.81010000000001</v>
      </c>
      <c r="Q130" s="78">
        <v>0</v>
      </c>
      <c r="R130" s="78">
        <v>925.20751625000003</v>
      </c>
      <c r="S130" s="79">
        <v>2.9999999999999997E-4</v>
      </c>
      <c r="T130" s="79">
        <v>4.8999999999999998E-3</v>
      </c>
      <c r="U130" s="79">
        <v>5.9999999999999995E-4</v>
      </c>
    </row>
    <row r="131" spans="2:21">
      <c r="B131" t="s">
        <v>702</v>
      </c>
      <c r="C131" t="s">
        <v>703</v>
      </c>
      <c r="D131" t="s">
        <v>123</v>
      </c>
      <c r="E131" t="s">
        <v>639</v>
      </c>
      <c r="F131" t="s">
        <v>704</v>
      </c>
      <c r="G131" t="s">
        <v>705</v>
      </c>
      <c r="H131" t="s">
        <v>686</v>
      </c>
      <c r="I131" t="s">
        <v>277</v>
      </c>
      <c r="K131" s="78">
        <v>4.68</v>
      </c>
      <c r="L131" t="s">
        <v>106</v>
      </c>
      <c r="M131" s="79">
        <v>3.4000000000000002E-2</v>
      </c>
      <c r="N131" s="79">
        <v>4.1300000000000003E-2</v>
      </c>
      <c r="O131" s="78">
        <v>275000</v>
      </c>
      <c r="P131" s="78">
        <v>98.119399999999999</v>
      </c>
      <c r="Q131" s="78">
        <v>0</v>
      </c>
      <c r="R131" s="78">
        <v>961.93806774999996</v>
      </c>
      <c r="S131" s="79">
        <v>1E-4</v>
      </c>
      <c r="T131" s="79">
        <v>5.1000000000000004E-3</v>
      </c>
      <c r="U131" s="79">
        <v>6.9999999999999999E-4</v>
      </c>
    </row>
    <row r="132" spans="2:21">
      <c r="B132" t="s">
        <v>706</v>
      </c>
      <c r="C132" t="s">
        <v>707</v>
      </c>
      <c r="D132" t="s">
        <v>123</v>
      </c>
      <c r="E132" t="s">
        <v>639</v>
      </c>
      <c r="F132" t="s">
        <v>708</v>
      </c>
      <c r="G132" t="s">
        <v>709</v>
      </c>
      <c r="H132" t="s">
        <v>691</v>
      </c>
      <c r="I132" t="s">
        <v>281</v>
      </c>
      <c r="K132" s="78">
        <v>2.21</v>
      </c>
      <c r="L132" t="s">
        <v>106</v>
      </c>
      <c r="M132" s="79">
        <v>3.1199999999999999E-2</v>
      </c>
      <c r="N132" s="79">
        <v>-5.1999999999999998E-3</v>
      </c>
      <c r="O132" s="78">
        <v>275000</v>
      </c>
      <c r="P132" s="78">
        <v>101.1551</v>
      </c>
      <c r="Q132" s="78">
        <v>0</v>
      </c>
      <c r="R132" s="78">
        <v>991.69931162499995</v>
      </c>
      <c r="S132" s="79">
        <v>8.9999999999999998E-4</v>
      </c>
      <c r="T132" s="79">
        <v>5.1999999999999998E-3</v>
      </c>
      <c r="U132" s="79">
        <v>6.9999999999999999E-4</v>
      </c>
    </row>
    <row r="133" spans="2:21">
      <c r="B133" t="s">
        <v>710</v>
      </c>
      <c r="C133" t="s">
        <v>711</v>
      </c>
      <c r="D133" t="s">
        <v>123</v>
      </c>
      <c r="E133" t="s">
        <v>639</v>
      </c>
      <c r="F133" t="s">
        <v>712</v>
      </c>
      <c r="G133" t="s">
        <v>713</v>
      </c>
      <c r="H133" t="s">
        <v>691</v>
      </c>
      <c r="I133" t="s">
        <v>281</v>
      </c>
      <c r="K133" s="78">
        <v>5.55</v>
      </c>
      <c r="L133" t="s">
        <v>106</v>
      </c>
      <c r="M133" s="79">
        <v>3.4500000000000003E-2</v>
      </c>
      <c r="N133" s="79">
        <v>3.56E-2</v>
      </c>
      <c r="O133" s="78">
        <v>273000</v>
      </c>
      <c r="P133" s="78">
        <v>100.70699999999999</v>
      </c>
      <c r="Q133" s="78">
        <v>0</v>
      </c>
      <c r="R133" s="78">
        <v>980.12584215000004</v>
      </c>
      <c r="S133" s="79">
        <v>1E-4</v>
      </c>
      <c r="T133" s="79">
        <v>5.1999999999999998E-3</v>
      </c>
      <c r="U133" s="79">
        <v>6.9999999999999999E-4</v>
      </c>
    </row>
    <row r="134" spans="2:21">
      <c r="B134" t="s">
        <v>714</v>
      </c>
      <c r="C134" t="s">
        <v>715</v>
      </c>
      <c r="D134" t="s">
        <v>660</v>
      </c>
      <c r="E134" t="s">
        <v>639</v>
      </c>
      <c r="F134" t="s">
        <v>716</v>
      </c>
      <c r="G134" t="s">
        <v>651</v>
      </c>
      <c r="H134" t="s">
        <v>641</v>
      </c>
      <c r="I134" t="s">
        <v>277</v>
      </c>
      <c r="K134" s="78">
        <v>29.01</v>
      </c>
      <c r="L134" t="s">
        <v>106</v>
      </c>
      <c r="M134" s="79">
        <v>5.57E-2</v>
      </c>
      <c r="N134" s="79">
        <v>6.9999999999999999E-4</v>
      </c>
      <c r="O134" s="78">
        <v>500000</v>
      </c>
      <c r="P134" s="78">
        <v>97.902100000000004</v>
      </c>
      <c r="Q134" s="78">
        <v>0</v>
      </c>
      <c r="R134" s="78">
        <v>1745.1049324999999</v>
      </c>
      <c r="S134" s="79">
        <v>2.0000000000000001E-4</v>
      </c>
      <c r="T134" s="79">
        <v>9.1999999999999998E-3</v>
      </c>
      <c r="U134" s="79">
        <v>1.1999999999999999E-3</v>
      </c>
    </row>
    <row r="135" spans="2:21">
      <c r="B135" t="s">
        <v>717</v>
      </c>
      <c r="C135" t="s">
        <v>718</v>
      </c>
      <c r="D135" t="s">
        <v>123</v>
      </c>
      <c r="E135" t="s">
        <v>639</v>
      </c>
      <c r="F135" t="s">
        <v>719</v>
      </c>
      <c r="G135" t="s">
        <v>720</v>
      </c>
      <c r="H135" t="s">
        <v>721</v>
      </c>
      <c r="I135" t="s">
        <v>281</v>
      </c>
      <c r="K135" s="78">
        <v>4.0199999999999996</v>
      </c>
      <c r="L135" t="s">
        <v>106</v>
      </c>
      <c r="M135" s="79">
        <v>4.4999999999999998E-2</v>
      </c>
      <c r="N135" s="79">
        <v>2.63E-2</v>
      </c>
      <c r="O135" s="78">
        <v>300000</v>
      </c>
      <c r="P135" s="78">
        <v>108.3105</v>
      </c>
      <c r="Q135" s="78">
        <v>0</v>
      </c>
      <c r="R135" s="78">
        <v>1158.3807975</v>
      </c>
      <c r="S135" s="79">
        <v>5.9999999999999995E-4</v>
      </c>
      <c r="T135" s="79">
        <v>6.1000000000000004E-3</v>
      </c>
      <c r="U135" s="79">
        <v>8.0000000000000004E-4</v>
      </c>
    </row>
    <row r="136" spans="2:21">
      <c r="B136" t="s">
        <v>722</v>
      </c>
      <c r="C136" t="s">
        <v>723</v>
      </c>
      <c r="D136" t="s">
        <v>123</v>
      </c>
      <c r="E136" t="s">
        <v>639</v>
      </c>
      <c r="F136" t="s">
        <v>724</v>
      </c>
      <c r="G136" t="s">
        <v>725</v>
      </c>
      <c r="H136" t="s">
        <v>721</v>
      </c>
      <c r="I136" t="s">
        <v>281</v>
      </c>
      <c r="K136" s="78">
        <v>0.64</v>
      </c>
      <c r="L136" t="s">
        <v>106</v>
      </c>
      <c r="M136" s="79">
        <v>3.6999999999999998E-2</v>
      </c>
      <c r="N136" s="79">
        <v>5.6800000000000003E-2</v>
      </c>
      <c r="O136" s="78">
        <v>260000</v>
      </c>
      <c r="P136" s="78">
        <v>100.08029999999999</v>
      </c>
      <c r="Q136" s="78">
        <v>0</v>
      </c>
      <c r="R136" s="78">
        <v>927.64430070000003</v>
      </c>
      <c r="S136" s="79">
        <v>2.9999999999999997E-4</v>
      </c>
      <c r="T136" s="79">
        <v>4.8999999999999998E-3</v>
      </c>
      <c r="U136" s="79">
        <v>5.9999999999999995E-4</v>
      </c>
    </row>
    <row r="137" spans="2:21">
      <c r="B137" t="s">
        <v>726</v>
      </c>
      <c r="C137" t="s">
        <v>727</v>
      </c>
      <c r="D137" t="s">
        <v>660</v>
      </c>
      <c r="E137" t="s">
        <v>639</v>
      </c>
      <c r="F137" t="s">
        <v>728</v>
      </c>
      <c r="G137" t="s">
        <v>729</v>
      </c>
      <c r="H137" t="s">
        <v>641</v>
      </c>
      <c r="I137" t="s">
        <v>277</v>
      </c>
      <c r="K137" s="78">
        <v>0.99</v>
      </c>
      <c r="L137" t="s">
        <v>106</v>
      </c>
      <c r="M137" s="79">
        <v>5.9499999999999997E-2</v>
      </c>
      <c r="N137" s="79">
        <v>0.1479</v>
      </c>
      <c r="O137" s="78">
        <v>248000</v>
      </c>
      <c r="P137" s="78">
        <v>95.023200000000003</v>
      </c>
      <c r="Q137" s="78">
        <v>0</v>
      </c>
      <c r="R137" s="78">
        <v>840.11911583999995</v>
      </c>
      <c r="S137" s="79">
        <v>2.0000000000000001E-4</v>
      </c>
      <c r="T137" s="79">
        <v>4.4000000000000003E-3</v>
      </c>
      <c r="U137" s="79">
        <v>5.9999999999999995E-4</v>
      </c>
    </row>
    <row r="138" spans="2:21">
      <c r="B138" t="s">
        <v>730</v>
      </c>
      <c r="C138" t="s">
        <v>731</v>
      </c>
      <c r="D138" t="s">
        <v>104</v>
      </c>
      <c r="E138" t="s">
        <v>639</v>
      </c>
      <c r="F138" t="s">
        <v>732</v>
      </c>
      <c r="G138" t="s">
        <v>662</v>
      </c>
      <c r="H138" t="s">
        <v>641</v>
      </c>
      <c r="I138" t="s">
        <v>277</v>
      </c>
      <c r="J138" t="s">
        <v>733</v>
      </c>
      <c r="K138" s="78">
        <v>29.1</v>
      </c>
      <c r="L138" t="s">
        <v>106</v>
      </c>
      <c r="M138" s="79">
        <v>7.9000000000000001E-2</v>
      </c>
      <c r="N138" s="79">
        <v>3.3999999999999998E-3</v>
      </c>
      <c r="O138" s="78">
        <v>159000</v>
      </c>
      <c r="P138" s="78">
        <v>90.525300000000001</v>
      </c>
      <c r="Q138" s="78">
        <v>0</v>
      </c>
      <c r="R138" s="78">
        <v>513.12908425499995</v>
      </c>
      <c r="S138" s="79">
        <v>0</v>
      </c>
      <c r="T138" s="79">
        <v>2.7000000000000001E-3</v>
      </c>
      <c r="U138" s="79">
        <v>4.0000000000000002E-4</v>
      </c>
    </row>
    <row r="139" spans="2:21">
      <c r="B139" t="s">
        <v>734</v>
      </c>
      <c r="C139" t="s">
        <v>735</v>
      </c>
      <c r="D139" t="s">
        <v>660</v>
      </c>
      <c r="E139" t="s">
        <v>639</v>
      </c>
      <c r="F139" t="s">
        <v>736</v>
      </c>
      <c r="G139" t="s">
        <v>646</v>
      </c>
      <c r="H139" t="s">
        <v>721</v>
      </c>
      <c r="I139" t="s">
        <v>281</v>
      </c>
      <c r="K139" s="78">
        <v>5.13</v>
      </c>
      <c r="L139" t="s">
        <v>106</v>
      </c>
      <c r="M139" s="79">
        <v>7.4999999999999997E-2</v>
      </c>
      <c r="N139" s="79">
        <v>-1.9800000000000002E-2</v>
      </c>
      <c r="O139" s="78">
        <v>150000</v>
      </c>
      <c r="P139" s="78">
        <v>110.81229999999999</v>
      </c>
      <c r="Q139" s="78">
        <v>0</v>
      </c>
      <c r="R139" s="78">
        <v>592.56877425000005</v>
      </c>
      <c r="S139" s="79">
        <v>4.0000000000000002E-4</v>
      </c>
      <c r="T139" s="79">
        <v>3.0999999999999999E-3</v>
      </c>
      <c r="U139" s="79">
        <v>4.0000000000000002E-4</v>
      </c>
    </row>
    <row r="140" spans="2:21">
      <c r="B140" t="s">
        <v>737</v>
      </c>
      <c r="C140" t="s">
        <v>738</v>
      </c>
      <c r="D140" t="s">
        <v>2105</v>
      </c>
      <c r="E140" t="s">
        <v>639</v>
      </c>
      <c r="F140" t="s">
        <v>739</v>
      </c>
      <c r="G140" t="s">
        <v>740</v>
      </c>
      <c r="H140" t="s">
        <v>721</v>
      </c>
      <c r="I140" t="s">
        <v>281</v>
      </c>
      <c r="K140" s="78">
        <v>0.81</v>
      </c>
      <c r="L140" t="s">
        <v>106</v>
      </c>
      <c r="M140" s="79">
        <v>5.5E-2</v>
      </c>
      <c r="N140" s="79">
        <v>5.4300000000000001E-2</v>
      </c>
      <c r="O140" s="78">
        <v>150000</v>
      </c>
      <c r="P140" s="78">
        <v>95.800700000000006</v>
      </c>
      <c r="Q140" s="78">
        <v>0</v>
      </c>
      <c r="R140" s="78">
        <v>512.29424325000002</v>
      </c>
      <c r="S140" s="79">
        <v>1E-4</v>
      </c>
      <c r="T140" s="79">
        <v>2.7000000000000001E-3</v>
      </c>
      <c r="U140" s="79">
        <v>4.0000000000000002E-4</v>
      </c>
    </row>
    <row r="141" spans="2:21">
      <c r="B141" t="s">
        <v>741</v>
      </c>
      <c r="C141" t="s">
        <v>742</v>
      </c>
      <c r="D141" t="s">
        <v>123</v>
      </c>
      <c r="E141" t="s">
        <v>639</v>
      </c>
      <c r="F141" t="s">
        <v>743</v>
      </c>
      <c r="G141" t="s">
        <v>709</v>
      </c>
      <c r="H141" t="s">
        <v>744</v>
      </c>
      <c r="I141" t="s">
        <v>281</v>
      </c>
      <c r="K141" s="78">
        <v>2.31</v>
      </c>
      <c r="L141" t="s">
        <v>106</v>
      </c>
      <c r="M141" s="79">
        <v>4.4600000000000001E-2</v>
      </c>
      <c r="N141" s="79">
        <v>-1.7100000000000001E-2</v>
      </c>
      <c r="O141" s="78">
        <v>255000</v>
      </c>
      <c r="P141" s="78">
        <v>104.0697</v>
      </c>
      <c r="Q141" s="78">
        <v>0</v>
      </c>
      <c r="R141" s="78">
        <v>946.07162527499997</v>
      </c>
      <c r="S141" s="79">
        <v>1E-4</v>
      </c>
      <c r="T141" s="79">
        <v>5.0000000000000001E-3</v>
      </c>
      <c r="U141" s="79">
        <v>6.9999999999999999E-4</v>
      </c>
    </row>
    <row r="142" spans="2:21">
      <c r="B142" t="s">
        <v>745</v>
      </c>
      <c r="C142" t="s">
        <v>746</v>
      </c>
      <c r="D142" t="s">
        <v>123</v>
      </c>
      <c r="E142" t="s">
        <v>639</v>
      </c>
      <c r="F142" t="s">
        <v>747</v>
      </c>
      <c r="G142" t="s">
        <v>725</v>
      </c>
      <c r="H142" t="s">
        <v>744</v>
      </c>
      <c r="I142" t="s">
        <v>281</v>
      </c>
      <c r="K142" s="78">
        <v>0.79</v>
      </c>
      <c r="L142" t="s">
        <v>106</v>
      </c>
      <c r="M142" s="79">
        <v>3.2000000000000001E-2</v>
      </c>
      <c r="N142" s="79">
        <v>1.8599999999999998E-2</v>
      </c>
      <c r="O142" s="78">
        <v>265000</v>
      </c>
      <c r="P142" s="78">
        <v>101.7161</v>
      </c>
      <c r="Q142" s="78">
        <v>0</v>
      </c>
      <c r="R142" s="78">
        <v>960.93742572500003</v>
      </c>
      <c r="S142" s="79">
        <v>2.0000000000000001E-4</v>
      </c>
      <c r="T142" s="79">
        <v>5.1000000000000004E-3</v>
      </c>
      <c r="U142" s="79">
        <v>6.9999999999999999E-4</v>
      </c>
    </row>
    <row r="143" spans="2:21">
      <c r="B143" t="s">
        <v>748</v>
      </c>
      <c r="C143" t="s">
        <v>749</v>
      </c>
      <c r="D143" t="s">
        <v>750</v>
      </c>
      <c r="E143" t="s">
        <v>639</v>
      </c>
      <c r="F143" t="s">
        <v>751</v>
      </c>
      <c r="G143" t="s">
        <v>705</v>
      </c>
      <c r="H143" t="s">
        <v>744</v>
      </c>
      <c r="I143" t="s">
        <v>281</v>
      </c>
      <c r="K143" s="78">
        <v>3.73</v>
      </c>
      <c r="L143" t="s">
        <v>106</v>
      </c>
      <c r="M143" s="79">
        <v>5.2999999999999999E-2</v>
      </c>
      <c r="N143" s="79">
        <v>4.82E-2</v>
      </c>
      <c r="O143" s="78">
        <v>200000</v>
      </c>
      <c r="P143" s="78">
        <v>103.7677</v>
      </c>
      <c r="Q143" s="78">
        <v>0</v>
      </c>
      <c r="R143" s="78">
        <v>739.86370099999999</v>
      </c>
      <c r="S143" s="79">
        <v>1E-4</v>
      </c>
      <c r="T143" s="79">
        <v>3.8999999999999998E-3</v>
      </c>
      <c r="U143" s="79">
        <v>5.0000000000000001E-4</v>
      </c>
    </row>
    <row r="144" spans="2:21">
      <c r="B144" t="s">
        <v>752</v>
      </c>
      <c r="C144" t="s">
        <v>753</v>
      </c>
      <c r="D144" t="s">
        <v>123</v>
      </c>
      <c r="E144" t="s">
        <v>639</v>
      </c>
      <c r="F144" t="s">
        <v>754</v>
      </c>
      <c r="G144" t="s">
        <v>662</v>
      </c>
      <c r="H144" t="s">
        <v>755</v>
      </c>
      <c r="I144" t="s">
        <v>281</v>
      </c>
      <c r="K144" s="78">
        <v>0.71</v>
      </c>
      <c r="L144" t="s">
        <v>106</v>
      </c>
      <c r="M144" s="79">
        <v>3.61E-2</v>
      </c>
      <c r="N144" s="79">
        <v>-1.3100000000000001E-2</v>
      </c>
      <c r="O144" s="78">
        <v>150000</v>
      </c>
      <c r="P144" s="78">
        <v>100.9408</v>
      </c>
      <c r="Q144" s="78">
        <v>0</v>
      </c>
      <c r="R144" s="78">
        <v>539.78092800000002</v>
      </c>
      <c r="S144" s="79">
        <v>6.0000000000000001E-3</v>
      </c>
      <c r="T144" s="79">
        <v>2.8E-3</v>
      </c>
      <c r="U144" s="79">
        <v>4.0000000000000002E-4</v>
      </c>
    </row>
    <row r="145" spans="2:21">
      <c r="B145" t="s">
        <v>756</v>
      </c>
      <c r="C145" t="s">
        <v>757</v>
      </c>
      <c r="D145" t="s">
        <v>123</v>
      </c>
      <c r="E145" t="s">
        <v>639</v>
      </c>
      <c r="F145" t="s">
        <v>758</v>
      </c>
      <c r="G145" t="s">
        <v>725</v>
      </c>
      <c r="H145" t="s">
        <v>759</v>
      </c>
      <c r="I145" t="s">
        <v>281</v>
      </c>
      <c r="K145" s="78">
        <v>6.17</v>
      </c>
      <c r="L145" t="s">
        <v>106</v>
      </c>
      <c r="M145" s="79">
        <v>0.05</v>
      </c>
      <c r="N145" s="79">
        <v>9.9000000000000008E-3</v>
      </c>
      <c r="O145" s="78">
        <v>263000</v>
      </c>
      <c r="P145" s="78">
        <v>94.109200000000001</v>
      </c>
      <c r="Q145" s="78">
        <v>0</v>
      </c>
      <c r="R145" s="78">
        <v>882.36315374000003</v>
      </c>
      <c r="S145" s="79">
        <v>2.9999999999999997E-4</v>
      </c>
      <c r="T145" s="79">
        <v>4.7000000000000002E-3</v>
      </c>
      <c r="U145" s="79">
        <v>5.9999999999999995E-4</v>
      </c>
    </row>
    <row r="146" spans="2:21">
      <c r="B146" t="s">
        <v>235</v>
      </c>
      <c r="C146" s="16"/>
      <c r="D146" s="16"/>
      <c r="E146" s="16"/>
      <c r="F146" s="16"/>
    </row>
    <row r="147" spans="2:21">
      <c r="B147" t="s">
        <v>283</v>
      </c>
      <c r="C147" s="16"/>
      <c r="D147" s="16"/>
      <c r="E147" s="16"/>
      <c r="F147" s="16"/>
    </row>
    <row r="148" spans="2:21">
      <c r="B148" t="s">
        <v>284</v>
      </c>
      <c r="C148" s="16"/>
      <c r="D148" s="16"/>
      <c r="E148" s="16"/>
      <c r="F148" s="16"/>
    </row>
    <row r="149" spans="2:21">
      <c r="B149" t="s">
        <v>285</v>
      </c>
      <c r="C149" s="16"/>
      <c r="D149" s="16"/>
      <c r="E149" s="16"/>
      <c r="F149" s="16"/>
    </row>
    <row r="150" spans="2:21">
      <c r="B150" t="s">
        <v>286</v>
      </c>
      <c r="C150" s="16"/>
      <c r="D150" s="16"/>
      <c r="E150" s="16"/>
      <c r="F150" s="16"/>
    </row>
    <row r="151" spans="2:21">
      <c r="C151" s="16"/>
      <c r="D151" s="16"/>
      <c r="E151" s="16"/>
      <c r="F151" s="16"/>
    </row>
    <row r="152" spans="2:21">
      <c r="C152" s="16"/>
      <c r="D152" s="16"/>
      <c r="E152" s="16"/>
      <c r="F152" s="16"/>
    </row>
    <row r="153" spans="2:21">
      <c r="C153" s="16"/>
      <c r="D153" s="16"/>
      <c r="E153" s="16"/>
      <c r="F153" s="16"/>
    </row>
    <row r="154" spans="2:21">
      <c r="C154" s="16"/>
      <c r="D154" s="16"/>
      <c r="E154" s="16"/>
      <c r="F154" s="16"/>
    </row>
    <row r="155" spans="2:21">
      <c r="C155" s="16"/>
      <c r="D155" s="16"/>
      <c r="E155" s="16"/>
      <c r="F155" s="16"/>
    </row>
    <row r="156" spans="2:21">
      <c r="C156" s="16"/>
      <c r="D156" s="16"/>
      <c r="E156" s="16"/>
      <c r="F156" s="16"/>
    </row>
    <row r="157" spans="2:21"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 D118 D140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16" workbookViewId="0">
      <selection activeCell="B15" sqref="B15:B2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19162508.280000001</v>
      </c>
      <c r="J11" s="7"/>
      <c r="K11" s="76">
        <v>114.90769</v>
      </c>
      <c r="L11" s="76">
        <v>180848.85314086874</v>
      </c>
      <c r="M11" s="7"/>
      <c r="N11" s="77">
        <v>1</v>
      </c>
      <c r="O11" s="77">
        <v>0.12590000000000001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18405662.280000001</v>
      </c>
      <c r="K12" s="82">
        <v>114.90769</v>
      </c>
      <c r="L12" s="82">
        <v>135333.69602974999</v>
      </c>
      <c r="N12" s="81">
        <v>0.74829999999999997</v>
      </c>
      <c r="O12" s="81">
        <v>9.4200000000000006E-2</v>
      </c>
    </row>
    <row r="13" spans="2:62">
      <c r="B13" s="80" t="s">
        <v>760</v>
      </c>
      <c r="E13" s="16"/>
      <c r="F13" s="16"/>
      <c r="G13" s="16"/>
      <c r="I13" s="82">
        <v>4701239.8899999997</v>
      </c>
      <c r="K13" s="82">
        <v>35.899149999999999</v>
      </c>
      <c r="L13" s="82">
        <v>72143.368168379995</v>
      </c>
      <c r="N13" s="81">
        <v>0.39889999999999998</v>
      </c>
      <c r="O13" s="81">
        <v>5.0200000000000002E-2</v>
      </c>
    </row>
    <row r="14" spans="2:62">
      <c r="B14" t="s">
        <v>761</v>
      </c>
      <c r="C14" t="s">
        <v>762</v>
      </c>
      <c r="D14" t="s">
        <v>100</v>
      </c>
      <c r="E14" t="s">
        <v>123</v>
      </c>
      <c r="F14" t="s">
        <v>473</v>
      </c>
      <c r="G14" t="s">
        <v>474</v>
      </c>
      <c r="H14" t="s">
        <v>102</v>
      </c>
      <c r="I14" s="78">
        <v>1276785</v>
      </c>
      <c r="J14" s="78">
        <v>97.1</v>
      </c>
      <c r="K14" s="78">
        <v>0</v>
      </c>
      <c r="L14" s="78">
        <v>1239.758235</v>
      </c>
      <c r="M14" s="79">
        <v>4.0000000000000002E-4</v>
      </c>
      <c r="N14" s="79">
        <v>6.8999999999999999E-3</v>
      </c>
      <c r="O14" s="79">
        <v>8.9999999999999998E-4</v>
      </c>
    </row>
    <row r="15" spans="2:62">
      <c r="B15" t="s">
        <v>763</v>
      </c>
      <c r="C15" t="s">
        <v>764</v>
      </c>
      <c r="D15" t="s">
        <v>100</v>
      </c>
      <c r="E15" t="s">
        <v>123</v>
      </c>
      <c r="F15" t="s">
        <v>438</v>
      </c>
      <c r="G15" t="s">
        <v>418</v>
      </c>
      <c r="H15" t="s">
        <v>102</v>
      </c>
      <c r="I15" s="78">
        <v>50000</v>
      </c>
      <c r="J15" s="78">
        <v>1700</v>
      </c>
      <c r="K15" s="78">
        <v>0</v>
      </c>
      <c r="L15" s="78">
        <v>850</v>
      </c>
      <c r="M15" s="79">
        <v>2.0000000000000001E-4</v>
      </c>
      <c r="N15" s="79">
        <v>4.7000000000000002E-3</v>
      </c>
      <c r="O15" s="79">
        <v>5.9999999999999995E-4</v>
      </c>
    </row>
    <row r="16" spans="2:62">
      <c r="B16" t="s">
        <v>765</v>
      </c>
      <c r="C16" t="s">
        <v>766</v>
      </c>
      <c r="D16" t="s">
        <v>100</v>
      </c>
      <c r="E16" t="s">
        <v>123</v>
      </c>
      <c r="F16" t="s">
        <v>767</v>
      </c>
      <c r="G16" t="s">
        <v>418</v>
      </c>
      <c r="H16" t="s">
        <v>102</v>
      </c>
      <c r="I16" s="78">
        <v>45998</v>
      </c>
      <c r="J16" s="78">
        <v>1940</v>
      </c>
      <c r="K16" s="78">
        <v>0</v>
      </c>
      <c r="L16" s="78">
        <v>892.36120000000005</v>
      </c>
      <c r="M16" s="79">
        <v>2.0000000000000001E-4</v>
      </c>
      <c r="N16" s="79">
        <v>4.8999999999999998E-3</v>
      </c>
      <c r="O16" s="79">
        <v>5.9999999999999995E-4</v>
      </c>
    </row>
    <row r="17" spans="2:15">
      <c r="B17" t="s">
        <v>768</v>
      </c>
      <c r="C17" t="s">
        <v>769</v>
      </c>
      <c r="D17" t="s">
        <v>100</v>
      </c>
      <c r="E17" t="s">
        <v>123</v>
      </c>
      <c r="F17" t="s">
        <v>770</v>
      </c>
      <c r="G17" t="s">
        <v>771</v>
      </c>
      <c r="H17" t="s">
        <v>102</v>
      </c>
      <c r="I17" s="78">
        <v>5388.67</v>
      </c>
      <c r="J17" s="78">
        <v>46240</v>
      </c>
      <c r="K17" s="78">
        <v>0</v>
      </c>
      <c r="L17" s="78">
        <v>2491.721008</v>
      </c>
      <c r="M17" s="79">
        <v>1E-4</v>
      </c>
      <c r="N17" s="79">
        <v>1.38E-2</v>
      </c>
      <c r="O17" s="79">
        <v>1.6999999999999999E-3</v>
      </c>
    </row>
    <row r="18" spans="2:15">
      <c r="B18" t="s">
        <v>772</v>
      </c>
      <c r="C18" t="s">
        <v>773</v>
      </c>
      <c r="D18" t="s">
        <v>100</v>
      </c>
      <c r="E18" t="s">
        <v>123</v>
      </c>
      <c r="F18" t="s">
        <v>504</v>
      </c>
      <c r="G18" t="s">
        <v>294</v>
      </c>
      <c r="H18" t="s">
        <v>102</v>
      </c>
      <c r="I18" s="78">
        <v>308909</v>
      </c>
      <c r="J18" s="78">
        <v>1050</v>
      </c>
      <c r="K18" s="78">
        <v>12.93735</v>
      </c>
      <c r="L18" s="78">
        <v>3256.4818500000001</v>
      </c>
      <c r="M18" s="79">
        <v>2.9999999999999997E-4</v>
      </c>
      <c r="N18" s="79">
        <v>1.7999999999999999E-2</v>
      </c>
      <c r="O18" s="79">
        <v>2.3E-3</v>
      </c>
    </row>
    <row r="19" spans="2:15">
      <c r="B19" t="s">
        <v>774</v>
      </c>
      <c r="C19" t="s">
        <v>775</v>
      </c>
      <c r="D19" t="s">
        <v>100</v>
      </c>
      <c r="E19" t="s">
        <v>123</v>
      </c>
      <c r="F19" t="s">
        <v>776</v>
      </c>
      <c r="G19" t="s">
        <v>294</v>
      </c>
      <c r="H19" t="s">
        <v>102</v>
      </c>
      <c r="I19" s="78">
        <v>297719</v>
      </c>
      <c r="J19" s="78">
        <v>2131</v>
      </c>
      <c r="K19" s="78">
        <v>0</v>
      </c>
      <c r="L19" s="78">
        <v>6344.3918899999999</v>
      </c>
      <c r="M19" s="79">
        <v>2.0000000000000001E-4</v>
      </c>
      <c r="N19" s="79">
        <v>3.5099999999999999E-2</v>
      </c>
      <c r="O19" s="79">
        <v>4.4000000000000003E-3</v>
      </c>
    </row>
    <row r="20" spans="2:15">
      <c r="B20" t="s">
        <v>777</v>
      </c>
      <c r="C20" t="s">
        <v>778</v>
      </c>
      <c r="D20" t="s">
        <v>100</v>
      </c>
      <c r="E20" t="s">
        <v>123</v>
      </c>
      <c r="F20" t="s">
        <v>293</v>
      </c>
      <c r="G20" t="s">
        <v>294</v>
      </c>
      <c r="H20" t="s">
        <v>102</v>
      </c>
      <c r="I20" s="78">
        <v>241267</v>
      </c>
      <c r="J20" s="78">
        <v>1960</v>
      </c>
      <c r="K20" s="78">
        <v>0</v>
      </c>
      <c r="L20" s="78">
        <v>4728.8332</v>
      </c>
      <c r="M20" s="79">
        <v>2.0000000000000001E-4</v>
      </c>
      <c r="N20" s="79">
        <v>2.6100000000000002E-2</v>
      </c>
      <c r="O20" s="79">
        <v>3.3E-3</v>
      </c>
    </row>
    <row r="21" spans="2:15">
      <c r="B21" t="s">
        <v>779</v>
      </c>
      <c r="C21" t="s">
        <v>780</v>
      </c>
      <c r="D21" t="s">
        <v>100</v>
      </c>
      <c r="E21" t="s">
        <v>123</v>
      </c>
      <c r="F21" t="s">
        <v>431</v>
      </c>
      <c r="G21" t="s">
        <v>294</v>
      </c>
      <c r="H21" t="s">
        <v>102</v>
      </c>
      <c r="I21" s="78">
        <v>41005</v>
      </c>
      <c r="J21" s="78">
        <v>6623</v>
      </c>
      <c r="K21" s="78">
        <v>0</v>
      </c>
      <c r="L21" s="78">
        <v>2715.7611499999998</v>
      </c>
      <c r="M21" s="79">
        <v>2.0000000000000001E-4</v>
      </c>
      <c r="N21" s="79">
        <v>1.4999999999999999E-2</v>
      </c>
      <c r="O21" s="79">
        <v>1.9E-3</v>
      </c>
    </row>
    <row r="22" spans="2:15">
      <c r="B22" t="s">
        <v>781</v>
      </c>
      <c r="C22" t="s">
        <v>782</v>
      </c>
      <c r="D22" t="s">
        <v>100</v>
      </c>
      <c r="E22" t="s">
        <v>123</v>
      </c>
      <c r="F22" t="s">
        <v>783</v>
      </c>
      <c r="G22" t="s">
        <v>294</v>
      </c>
      <c r="H22" t="s">
        <v>102</v>
      </c>
      <c r="I22" s="78">
        <v>14702</v>
      </c>
      <c r="J22" s="78">
        <v>8676</v>
      </c>
      <c r="K22" s="78">
        <v>0</v>
      </c>
      <c r="L22" s="78">
        <v>1275.5455199999999</v>
      </c>
      <c r="M22" s="79">
        <v>1E-4</v>
      </c>
      <c r="N22" s="79">
        <v>7.1000000000000004E-3</v>
      </c>
      <c r="O22" s="79">
        <v>8.9999999999999998E-4</v>
      </c>
    </row>
    <row r="23" spans="2:15">
      <c r="B23" t="s">
        <v>784</v>
      </c>
      <c r="C23" t="s">
        <v>785</v>
      </c>
      <c r="D23" t="s">
        <v>100</v>
      </c>
      <c r="E23" t="s">
        <v>123</v>
      </c>
      <c r="F23" t="s">
        <v>555</v>
      </c>
      <c r="G23" t="s">
        <v>112</v>
      </c>
      <c r="H23" t="s">
        <v>102</v>
      </c>
      <c r="I23" s="78">
        <v>1512</v>
      </c>
      <c r="J23" s="78">
        <v>148890</v>
      </c>
      <c r="K23" s="78">
        <v>0</v>
      </c>
      <c r="L23" s="78">
        <v>2251.2168000000001</v>
      </c>
      <c r="M23" s="79">
        <v>4.0000000000000002E-4</v>
      </c>
      <c r="N23" s="79">
        <v>1.24E-2</v>
      </c>
      <c r="O23" s="79">
        <v>1.6000000000000001E-3</v>
      </c>
    </row>
    <row r="24" spans="2:15">
      <c r="B24" t="s">
        <v>786</v>
      </c>
      <c r="C24" t="s">
        <v>787</v>
      </c>
      <c r="D24" t="s">
        <v>100</v>
      </c>
      <c r="E24" t="s">
        <v>123</v>
      </c>
      <c r="F24" t="s">
        <v>465</v>
      </c>
      <c r="G24" t="s">
        <v>112</v>
      </c>
      <c r="H24" t="s">
        <v>102</v>
      </c>
      <c r="I24" s="78">
        <v>2729</v>
      </c>
      <c r="J24" s="78">
        <v>35900</v>
      </c>
      <c r="K24" s="78">
        <v>0</v>
      </c>
      <c r="L24" s="78">
        <v>979.71100000000001</v>
      </c>
      <c r="M24" s="79">
        <v>4.0000000000000002E-4</v>
      </c>
      <c r="N24" s="79">
        <v>5.4000000000000003E-3</v>
      </c>
      <c r="O24" s="79">
        <v>6.9999999999999999E-4</v>
      </c>
    </row>
    <row r="25" spans="2:15">
      <c r="B25" t="s">
        <v>788</v>
      </c>
      <c r="C25" t="s">
        <v>789</v>
      </c>
      <c r="D25" t="s">
        <v>100</v>
      </c>
      <c r="E25" t="s">
        <v>123</v>
      </c>
      <c r="F25" t="s">
        <v>790</v>
      </c>
      <c r="G25" t="s">
        <v>614</v>
      </c>
      <c r="H25" t="s">
        <v>102</v>
      </c>
      <c r="I25" s="78">
        <v>196308.19</v>
      </c>
      <c r="J25" s="78">
        <v>297</v>
      </c>
      <c r="K25" s="78">
        <v>0</v>
      </c>
      <c r="L25" s="78">
        <v>583.03532429999996</v>
      </c>
      <c r="M25" s="79">
        <v>2.0000000000000001E-4</v>
      </c>
      <c r="N25" s="79">
        <v>3.2000000000000002E-3</v>
      </c>
      <c r="O25" s="79">
        <v>4.0000000000000002E-4</v>
      </c>
    </row>
    <row r="26" spans="2:15">
      <c r="B26" t="s">
        <v>791</v>
      </c>
      <c r="C26" t="s">
        <v>792</v>
      </c>
      <c r="D26" t="s">
        <v>100</v>
      </c>
      <c r="E26" t="s">
        <v>123</v>
      </c>
      <c r="F26" t="s">
        <v>793</v>
      </c>
      <c r="G26" t="s">
        <v>614</v>
      </c>
      <c r="H26" t="s">
        <v>102</v>
      </c>
      <c r="I26" s="78">
        <v>432.4</v>
      </c>
      <c r="J26" s="78">
        <v>9371</v>
      </c>
      <c r="K26" s="78">
        <v>0</v>
      </c>
      <c r="L26" s="78">
        <v>40.520204</v>
      </c>
      <c r="M26" s="79">
        <v>0</v>
      </c>
      <c r="N26" s="79">
        <v>2.0000000000000001E-4</v>
      </c>
      <c r="O26" s="79">
        <v>0</v>
      </c>
    </row>
    <row r="27" spans="2:15">
      <c r="B27" t="s">
        <v>794</v>
      </c>
      <c r="C27" t="s">
        <v>795</v>
      </c>
      <c r="D27" t="s">
        <v>100</v>
      </c>
      <c r="E27" t="s">
        <v>123</v>
      </c>
      <c r="F27" t="s">
        <v>640</v>
      </c>
      <c r="G27" t="s">
        <v>385</v>
      </c>
      <c r="H27" t="s">
        <v>102</v>
      </c>
      <c r="I27" s="78">
        <v>384002</v>
      </c>
      <c r="J27" s="78">
        <v>1128</v>
      </c>
      <c r="K27" s="78">
        <v>0</v>
      </c>
      <c r="L27" s="78">
        <v>4331.5425599999999</v>
      </c>
      <c r="M27" s="79">
        <v>2.9999999999999997E-4</v>
      </c>
      <c r="N27" s="79">
        <v>2.4E-2</v>
      </c>
      <c r="O27" s="79">
        <v>3.0000000000000001E-3</v>
      </c>
    </row>
    <row r="28" spans="2:15">
      <c r="B28" t="s">
        <v>796</v>
      </c>
      <c r="C28" t="s">
        <v>797</v>
      </c>
      <c r="D28" t="s">
        <v>100</v>
      </c>
      <c r="E28" t="s">
        <v>123</v>
      </c>
      <c r="F28" t="s">
        <v>798</v>
      </c>
      <c r="G28" t="s">
        <v>799</v>
      </c>
      <c r="H28" t="s">
        <v>102</v>
      </c>
      <c r="I28" s="78">
        <v>25640.32</v>
      </c>
      <c r="J28" s="78">
        <v>5700</v>
      </c>
      <c r="K28" s="78">
        <v>0</v>
      </c>
      <c r="L28" s="78">
        <v>1461.4982399999999</v>
      </c>
      <c r="M28" s="79">
        <v>2.0000000000000001E-4</v>
      </c>
      <c r="N28" s="79">
        <v>8.0999999999999996E-3</v>
      </c>
      <c r="O28" s="79">
        <v>1E-3</v>
      </c>
    </row>
    <row r="29" spans="2:15">
      <c r="B29" t="s">
        <v>800</v>
      </c>
      <c r="C29" t="s">
        <v>801</v>
      </c>
      <c r="D29" t="s">
        <v>100</v>
      </c>
      <c r="E29" t="s">
        <v>123</v>
      </c>
      <c r="F29" t="s">
        <v>802</v>
      </c>
      <c r="G29" t="s">
        <v>803</v>
      </c>
      <c r="H29" t="s">
        <v>102</v>
      </c>
      <c r="I29" s="78">
        <v>4327.68</v>
      </c>
      <c r="J29" s="78">
        <v>37960</v>
      </c>
      <c r="K29" s="78">
        <v>11.541919999999999</v>
      </c>
      <c r="L29" s="78">
        <v>1654.329248</v>
      </c>
      <c r="M29" s="79">
        <v>0</v>
      </c>
      <c r="N29" s="79">
        <v>9.1000000000000004E-3</v>
      </c>
      <c r="O29" s="79">
        <v>1.1999999999999999E-3</v>
      </c>
    </row>
    <row r="30" spans="2:15">
      <c r="B30" t="s">
        <v>804</v>
      </c>
      <c r="C30" t="s">
        <v>805</v>
      </c>
      <c r="D30" t="s">
        <v>100</v>
      </c>
      <c r="E30" t="s">
        <v>123</v>
      </c>
      <c r="F30" t="s">
        <v>806</v>
      </c>
      <c r="G30" t="s">
        <v>803</v>
      </c>
      <c r="H30" t="s">
        <v>102</v>
      </c>
      <c r="I30" s="78">
        <v>17363</v>
      </c>
      <c r="J30" s="78">
        <v>9250</v>
      </c>
      <c r="K30" s="78">
        <v>0</v>
      </c>
      <c r="L30" s="78">
        <v>1606.0775000000001</v>
      </c>
      <c r="M30" s="79">
        <v>1E-4</v>
      </c>
      <c r="N30" s="79">
        <v>8.8999999999999999E-3</v>
      </c>
      <c r="O30" s="79">
        <v>1.1000000000000001E-3</v>
      </c>
    </row>
    <row r="31" spans="2:15">
      <c r="B31" t="s">
        <v>807</v>
      </c>
      <c r="C31" t="s">
        <v>808</v>
      </c>
      <c r="D31" t="s">
        <v>100</v>
      </c>
      <c r="E31" t="s">
        <v>123</v>
      </c>
      <c r="F31" t="s">
        <v>379</v>
      </c>
      <c r="G31" t="s">
        <v>380</v>
      </c>
      <c r="H31" t="s">
        <v>102</v>
      </c>
      <c r="I31" s="78">
        <v>112826</v>
      </c>
      <c r="J31" s="78">
        <v>2010</v>
      </c>
      <c r="K31" s="78">
        <v>0</v>
      </c>
      <c r="L31" s="78">
        <v>2267.8026</v>
      </c>
      <c r="M31" s="79">
        <v>5.0000000000000001E-4</v>
      </c>
      <c r="N31" s="79">
        <v>1.2500000000000001E-2</v>
      </c>
      <c r="O31" s="79">
        <v>1.6000000000000001E-3</v>
      </c>
    </row>
    <row r="32" spans="2:15">
      <c r="B32" t="s">
        <v>809</v>
      </c>
      <c r="C32" t="s">
        <v>810</v>
      </c>
      <c r="D32" t="s">
        <v>100</v>
      </c>
      <c r="E32" t="s">
        <v>123</v>
      </c>
      <c r="F32" t="s">
        <v>811</v>
      </c>
      <c r="G32" t="s">
        <v>812</v>
      </c>
      <c r="H32" t="s">
        <v>102</v>
      </c>
      <c r="I32" s="78">
        <v>57000</v>
      </c>
      <c r="J32" s="78">
        <v>2269</v>
      </c>
      <c r="K32" s="78">
        <v>0</v>
      </c>
      <c r="L32" s="78">
        <v>1293.33</v>
      </c>
      <c r="M32" s="79">
        <v>2.0000000000000001E-4</v>
      </c>
      <c r="N32" s="79">
        <v>7.1999999999999998E-3</v>
      </c>
      <c r="O32" s="79">
        <v>8.9999999999999998E-4</v>
      </c>
    </row>
    <row r="33" spans="2:15">
      <c r="B33" t="s">
        <v>813</v>
      </c>
      <c r="C33" t="s">
        <v>814</v>
      </c>
      <c r="D33" t="s">
        <v>100</v>
      </c>
      <c r="E33" t="s">
        <v>123</v>
      </c>
      <c r="F33" t="s">
        <v>406</v>
      </c>
      <c r="G33" t="s">
        <v>407</v>
      </c>
      <c r="H33" t="s">
        <v>102</v>
      </c>
      <c r="I33" s="78">
        <v>71526.67</v>
      </c>
      <c r="J33" s="78">
        <v>2720</v>
      </c>
      <c r="K33" s="78">
        <v>0</v>
      </c>
      <c r="L33" s="78">
        <v>1945.5254239999999</v>
      </c>
      <c r="M33" s="79">
        <v>4.0000000000000002E-4</v>
      </c>
      <c r="N33" s="79">
        <v>1.0800000000000001E-2</v>
      </c>
      <c r="O33" s="79">
        <v>1.4E-3</v>
      </c>
    </row>
    <row r="34" spans="2:15">
      <c r="B34" t="s">
        <v>815</v>
      </c>
      <c r="C34" t="s">
        <v>816</v>
      </c>
      <c r="D34" t="s">
        <v>100</v>
      </c>
      <c r="E34" t="s">
        <v>123</v>
      </c>
      <c r="F34" t="s">
        <v>346</v>
      </c>
      <c r="G34" t="s">
        <v>328</v>
      </c>
      <c r="H34" t="s">
        <v>102</v>
      </c>
      <c r="I34" s="78">
        <v>78404.05</v>
      </c>
      <c r="J34" s="78">
        <v>5200</v>
      </c>
      <c r="K34" s="78">
        <v>0</v>
      </c>
      <c r="L34" s="78">
        <v>4077.0106000000001</v>
      </c>
      <c r="M34" s="79">
        <v>5.9999999999999995E-4</v>
      </c>
      <c r="N34" s="79">
        <v>2.2499999999999999E-2</v>
      </c>
      <c r="O34" s="79">
        <v>2.8E-3</v>
      </c>
    </row>
    <row r="35" spans="2:15">
      <c r="B35" t="s">
        <v>817</v>
      </c>
      <c r="C35" t="s">
        <v>818</v>
      </c>
      <c r="D35" t="s">
        <v>100</v>
      </c>
      <c r="E35" t="s">
        <v>123</v>
      </c>
      <c r="F35" t="s">
        <v>531</v>
      </c>
      <c r="G35" t="s">
        <v>328</v>
      </c>
      <c r="H35" t="s">
        <v>102</v>
      </c>
      <c r="I35" s="78">
        <v>39378.92</v>
      </c>
      <c r="J35" s="78">
        <v>4130</v>
      </c>
      <c r="K35" s="78">
        <v>11.419879999999999</v>
      </c>
      <c r="L35" s="78">
        <v>1637.769276</v>
      </c>
      <c r="M35" s="79">
        <v>2.0000000000000001E-4</v>
      </c>
      <c r="N35" s="79">
        <v>9.1000000000000004E-3</v>
      </c>
      <c r="O35" s="79">
        <v>1.1000000000000001E-3</v>
      </c>
    </row>
    <row r="36" spans="2:15">
      <c r="B36" t="s">
        <v>819</v>
      </c>
      <c r="C36" t="s">
        <v>820</v>
      </c>
      <c r="D36" t="s">
        <v>100</v>
      </c>
      <c r="E36" t="s">
        <v>123</v>
      </c>
      <c r="F36" t="s">
        <v>351</v>
      </c>
      <c r="G36" t="s">
        <v>328</v>
      </c>
      <c r="H36" t="s">
        <v>102</v>
      </c>
      <c r="I36" s="78">
        <v>34361.5</v>
      </c>
      <c r="J36" s="78">
        <v>2100</v>
      </c>
      <c r="K36" s="78">
        <v>0</v>
      </c>
      <c r="L36" s="78">
        <v>721.5915</v>
      </c>
      <c r="M36" s="79">
        <v>1E-4</v>
      </c>
      <c r="N36" s="79">
        <v>4.0000000000000001E-3</v>
      </c>
      <c r="O36" s="79">
        <v>5.0000000000000001E-4</v>
      </c>
    </row>
    <row r="37" spans="2:15">
      <c r="B37" t="s">
        <v>821</v>
      </c>
      <c r="C37" t="s">
        <v>822</v>
      </c>
      <c r="D37" t="s">
        <v>100</v>
      </c>
      <c r="E37" t="s">
        <v>123</v>
      </c>
      <c r="F37" t="s">
        <v>823</v>
      </c>
      <c r="G37" t="s">
        <v>328</v>
      </c>
      <c r="H37" t="s">
        <v>102</v>
      </c>
      <c r="I37" s="78">
        <v>327570.34000000003</v>
      </c>
      <c r="J37" s="78">
        <v>771</v>
      </c>
      <c r="K37" s="78">
        <v>0</v>
      </c>
      <c r="L37" s="78">
        <v>2525.5673213999999</v>
      </c>
      <c r="M37" s="79">
        <v>4.0000000000000002E-4</v>
      </c>
      <c r="N37" s="79">
        <v>1.4E-2</v>
      </c>
      <c r="O37" s="79">
        <v>1.8E-3</v>
      </c>
    </row>
    <row r="38" spans="2:15">
      <c r="B38" t="s">
        <v>824</v>
      </c>
      <c r="C38" t="s">
        <v>825</v>
      </c>
      <c r="D38" t="s">
        <v>100</v>
      </c>
      <c r="E38" t="s">
        <v>123</v>
      </c>
      <c r="F38" t="s">
        <v>374</v>
      </c>
      <c r="G38" t="s">
        <v>328</v>
      </c>
      <c r="H38" t="s">
        <v>102</v>
      </c>
      <c r="I38" s="78">
        <v>13607</v>
      </c>
      <c r="J38" s="78">
        <v>13830</v>
      </c>
      <c r="K38" s="78">
        <v>0</v>
      </c>
      <c r="L38" s="78">
        <v>1881.8480999999999</v>
      </c>
      <c r="M38" s="79">
        <v>2.9999999999999997E-4</v>
      </c>
      <c r="N38" s="79">
        <v>1.04E-2</v>
      </c>
      <c r="O38" s="79">
        <v>1.2999999999999999E-3</v>
      </c>
    </row>
    <row r="39" spans="2:15">
      <c r="B39" t="s">
        <v>826</v>
      </c>
      <c r="C39" t="s">
        <v>827</v>
      </c>
      <c r="D39" t="s">
        <v>100</v>
      </c>
      <c r="E39" t="s">
        <v>123</v>
      </c>
      <c r="F39" t="s">
        <v>333</v>
      </c>
      <c r="G39" t="s">
        <v>328</v>
      </c>
      <c r="H39" t="s">
        <v>102</v>
      </c>
      <c r="I39" s="78">
        <v>10718</v>
      </c>
      <c r="J39" s="78">
        <v>20480</v>
      </c>
      <c r="K39" s="78">
        <v>0</v>
      </c>
      <c r="L39" s="78">
        <v>2195.0464000000002</v>
      </c>
      <c r="M39" s="79">
        <v>1E-4</v>
      </c>
      <c r="N39" s="79">
        <v>1.21E-2</v>
      </c>
      <c r="O39" s="79">
        <v>1.5E-3</v>
      </c>
    </row>
    <row r="40" spans="2:15">
      <c r="B40" t="s">
        <v>828</v>
      </c>
      <c r="C40" t="s">
        <v>829</v>
      </c>
      <c r="D40" t="s">
        <v>100</v>
      </c>
      <c r="E40" t="s">
        <v>123</v>
      </c>
      <c r="F40" t="s">
        <v>830</v>
      </c>
      <c r="G40" t="s">
        <v>831</v>
      </c>
      <c r="H40" t="s">
        <v>102</v>
      </c>
      <c r="I40" s="78">
        <v>73482</v>
      </c>
      <c r="J40" s="78">
        <v>3258</v>
      </c>
      <c r="K40" s="78">
        <v>0</v>
      </c>
      <c r="L40" s="78">
        <v>2394.0435600000001</v>
      </c>
      <c r="M40" s="79">
        <v>1E-4</v>
      </c>
      <c r="N40" s="79">
        <v>1.32E-2</v>
      </c>
      <c r="O40" s="79">
        <v>1.6999999999999999E-3</v>
      </c>
    </row>
    <row r="41" spans="2:15">
      <c r="B41" t="s">
        <v>832</v>
      </c>
      <c r="C41" t="s">
        <v>833</v>
      </c>
      <c r="D41" t="s">
        <v>100</v>
      </c>
      <c r="E41" t="s">
        <v>123</v>
      </c>
      <c r="F41" t="s">
        <v>834</v>
      </c>
      <c r="G41" t="s">
        <v>831</v>
      </c>
      <c r="H41" t="s">
        <v>102</v>
      </c>
      <c r="I41" s="78">
        <v>22272</v>
      </c>
      <c r="J41" s="78">
        <v>17380</v>
      </c>
      <c r="K41" s="78">
        <v>0</v>
      </c>
      <c r="L41" s="78">
        <v>3870.8735999999999</v>
      </c>
      <c r="M41" s="79">
        <v>2.0000000000000001E-4</v>
      </c>
      <c r="N41" s="79">
        <v>2.1399999999999999E-2</v>
      </c>
      <c r="O41" s="79">
        <v>2.7000000000000001E-3</v>
      </c>
    </row>
    <row r="42" spans="2:15">
      <c r="B42" t="s">
        <v>835</v>
      </c>
      <c r="C42" t="s">
        <v>836</v>
      </c>
      <c r="D42" t="s">
        <v>100</v>
      </c>
      <c r="E42" t="s">
        <v>123</v>
      </c>
      <c r="F42" t="s">
        <v>837</v>
      </c>
      <c r="G42" t="s">
        <v>125</v>
      </c>
      <c r="H42" t="s">
        <v>102</v>
      </c>
      <c r="I42" s="78">
        <v>8401.39</v>
      </c>
      <c r="J42" s="78">
        <v>24100</v>
      </c>
      <c r="K42" s="78">
        <v>0</v>
      </c>
      <c r="L42" s="78">
        <v>2024.7349899999999</v>
      </c>
      <c r="M42" s="79">
        <v>2.0000000000000001E-4</v>
      </c>
      <c r="N42" s="79">
        <v>1.12E-2</v>
      </c>
      <c r="O42" s="79">
        <v>1.4E-3</v>
      </c>
    </row>
    <row r="43" spans="2:15">
      <c r="B43" t="s">
        <v>838</v>
      </c>
      <c r="C43" t="s">
        <v>839</v>
      </c>
      <c r="D43" t="s">
        <v>100</v>
      </c>
      <c r="E43" t="s">
        <v>123</v>
      </c>
      <c r="F43" t="s">
        <v>840</v>
      </c>
      <c r="G43" t="s">
        <v>129</v>
      </c>
      <c r="H43" t="s">
        <v>102</v>
      </c>
      <c r="I43" s="78">
        <v>3836</v>
      </c>
      <c r="J43" s="78">
        <v>8300</v>
      </c>
      <c r="K43" s="78">
        <v>0</v>
      </c>
      <c r="L43" s="78">
        <v>318.38799999999998</v>
      </c>
      <c r="M43" s="79">
        <v>1E-4</v>
      </c>
      <c r="N43" s="79">
        <v>1.8E-3</v>
      </c>
      <c r="O43" s="79">
        <v>2.0000000000000001E-4</v>
      </c>
    </row>
    <row r="44" spans="2:15">
      <c r="B44" t="s">
        <v>841</v>
      </c>
      <c r="C44" t="s">
        <v>842</v>
      </c>
      <c r="D44" t="s">
        <v>100</v>
      </c>
      <c r="E44" t="s">
        <v>123</v>
      </c>
      <c r="F44" t="s">
        <v>843</v>
      </c>
      <c r="G44" t="s">
        <v>129</v>
      </c>
      <c r="H44" t="s">
        <v>102</v>
      </c>
      <c r="I44" s="78">
        <v>11305</v>
      </c>
      <c r="J44" s="78">
        <v>52350</v>
      </c>
      <c r="K44" s="78">
        <v>0</v>
      </c>
      <c r="L44" s="78">
        <v>5918.1674999999996</v>
      </c>
      <c r="M44" s="79">
        <v>2.0000000000000001E-4</v>
      </c>
      <c r="N44" s="79">
        <v>3.27E-2</v>
      </c>
      <c r="O44" s="79">
        <v>4.1000000000000003E-3</v>
      </c>
    </row>
    <row r="45" spans="2:15">
      <c r="B45" t="s">
        <v>844</v>
      </c>
      <c r="C45" t="s">
        <v>845</v>
      </c>
      <c r="D45" t="s">
        <v>100</v>
      </c>
      <c r="E45" t="s">
        <v>123</v>
      </c>
      <c r="F45" t="s">
        <v>395</v>
      </c>
      <c r="G45" t="s">
        <v>132</v>
      </c>
      <c r="H45" t="s">
        <v>102</v>
      </c>
      <c r="I45" s="78">
        <v>922462.76</v>
      </c>
      <c r="J45" s="78">
        <v>256.8</v>
      </c>
      <c r="K45" s="78">
        <v>0</v>
      </c>
      <c r="L45" s="78">
        <v>2368.8843676800002</v>
      </c>
      <c r="M45" s="79">
        <v>2.9999999999999997E-4</v>
      </c>
      <c r="N45" s="79">
        <v>1.3100000000000001E-2</v>
      </c>
      <c r="O45" s="79">
        <v>1.6000000000000001E-3</v>
      </c>
    </row>
    <row r="46" spans="2:15">
      <c r="B46" s="80" t="s">
        <v>846</v>
      </c>
      <c r="E46" s="16"/>
      <c r="F46" s="16"/>
      <c r="G46" s="16"/>
      <c r="I46" s="82">
        <v>3757358.38</v>
      </c>
      <c r="K46" s="82">
        <v>39.387160000000002</v>
      </c>
      <c r="L46" s="82">
        <v>43048.132097200003</v>
      </c>
      <c r="N46" s="81">
        <v>0.23799999999999999</v>
      </c>
      <c r="O46" s="81">
        <v>0.03</v>
      </c>
    </row>
    <row r="47" spans="2:15">
      <c r="B47" t="s">
        <v>847</v>
      </c>
      <c r="C47" t="s">
        <v>848</v>
      </c>
      <c r="D47" t="s">
        <v>100</v>
      </c>
      <c r="E47" t="s">
        <v>123</v>
      </c>
      <c r="F47" t="s">
        <v>559</v>
      </c>
      <c r="G47" t="s">
        <v>101</v>
      </c>
      <c r="H47" t="s">
        <v>102</v>
      </c>
      <c r="I47" s="78">
        <v>9583</v>
      </c>
      <c r="J47" s="78">
        <v>5496</v>
      </c>
      <c r="K47" s="78">
        <v>0</v>
      </c>
      <c r="L47" s="78">
        <v>526.68168000000003</v>
      </c>
      <c r="M47" s="79">
        <v>4.0000000000000002E-4</v>
      </c>
      <c r="N47" s="79">
        <v>2.8999999999999998E-3</v>
      </c>
      <c r="O47" s="79">
        <v>4.0000000000000002E-4</v>
      </c>
    </row>
    <row r="48" spans="2:15">
      <c r="B48" t="s">
        <v>849</v>
      </c>
      <c r="C48" t="s">
        <v>850</v>
      </c>
      <c r="D48" t="s">
        <v>100</v>
      </c>
      <c r="E48" t="s">
        <v>123</v>
      </c>
      <c r="F48" t="s">
        <v>851</v>
      </c>
      <c r="G48" t="s">
        <v>101</v>
      </c>
      <c r="H48" t="s">
        <v>102</v>
      </c>
      <c r="I48" s="78">
        <v>3909</v>
      </c>
      <c r="J48" s="78">
        <v>11790</v>
      </c>
      <c r="K48" s="78">
        <v>0</v>
      </c>
      <c r="L48" s="78">
        <v>460.87110000000001</v>
      </c>
      <c r="M48" s="79">
        <v>2.9999999999999997E-4</v>
      </c>
      <c r="N48" s="79">
        <v>2.5000000000000001E-3</v>
      </c>
      <c r="O48" s="79">
        <v>2.9999999999999997E-4</v>
      </c>
    </row>
    <row r="49" spans="2:15">
      <c r="B49" t="s">
        <v>852</v>
      </c>
      <c r="C49" t="s">
        <v>853</v>
      </c>
      <c r="D49" t="s">
        <v>100</v>
      </c>
      <c r="E49" t="s">
        <v>123</v>
      </c>
      <c r="F49" t="s">
        <v>854</v>
      </c>
      <c r="G49" t="s">
        <v>855</v>
      </c>
      <c r="H49" t="s">
        <v>102</v>
      </c>
      <c r="I49" s="78">
        <v>67780.06</v>
      </c>
      <c r="J49" s="78">
        <v>2236</v>
      </c>
      <c r="K49" s="78">
        <v>0</v>
      </c>
      <c r="L49" s="78">
        <v>1515.5621415999999</v>
      </c>
      <c r="M49" s="79">
        <v>5.9999999999999995E-4</v>
      </c>
      <c r="N49" s="79">
        <v>8.3999999999999995E-3</v>
      </c>
      <c r="O49" s="79">
        <v>1.1000000000000001E-3</v>
      </c>
    </row>
    <row r="50" spans="2:15">
      <c r="B50" t="s">
        <v>856</v>
      </c>
      <c r="C50" t="s">
        <v>857</v>
      </c>
      <c r="D50" t="s">
        <v>100</v>
      </c>
      <c r="E50" t="s">
        <v>123</v>
      </c>
      <c r="F50" t="s">
        <v>545</v>
      </c>
      <c r="G50" t="s">
        <v>474</v>
      </c>
      <c r="H50" t="s">
        <v>102</v>
      </c>
      <c r="I50" s="78">
        <v>4875</v>
      </c>
      <c r="J50" s="78">
        <v>29840</v>
      </c>
      <c r="K50" s="78">
        <v>0</v>
      </c>
      <c r="L50" s="78">
        <v>1454.7</v>
      </c>
      <c r="M50" s="79">
        <v>4.0000000000000002E-4</v>
      </c>
      <c r="N50" s="79">
        <v>8.0000000000000002E-3</v>
      </c>
      <c r="O50" s="79">
        <v>1E-3</v>
      </c>
    </row>
    <row r="51" spans="2:15">
      <c r="B51" t="s">
        <v>858</v>
      </c>
      <c r="C51" t="s">
        <v>859</v>
      </c>
      <c r="D51" t="s">
        <v>100</v>
      </c>
      <c r="E51" t="s">
        <v>123</v>
      </c>
      <c r="F51" t="s">
        <v>860</v>
      </c>
      <c r="G51" t="s">
        <v>861</v>
      </c>
      <c r="H51" t="s">
        <v>102</v>
      </c>
      <c r="I51" s="78">
        <v>17440</v>
      </c>
      <c r="J51" s="78">
        <v>2149</v>
      </c>
      <c r="K51" s="78">
        <v>0</v>
      </c>
      <c r="L51" s="78">
        <v>374.78559999999999</v>
      </c>
      <c r="M51" s="79">
        <v>4.0000000000000002E-4</v>
      </c>
      <c r="N51" s="79">
        <v>2.0999999999999999E-3</v>
      </c>
      <c r="O51" s="79">
        <v>2.9999999999999997E-4</v>
      </c>
    </row>
    <row r="52" spans="2:15">
      <c r="B52" t="s">
        <v>862</v>
      </c>
      <c r="C52" t="s">
        <v>863</v>
      </c>
      <c r="D52" t="s">
        <v>100</v>
      </c>
      <c r="E52" t="s">
        <v>123</v>
      </c>
      <c r="F52" t="s">
        <v>864</v>
      </c>
      <c r="G52" t="s">
        <v>418</v>
      </c>
      <c r="H52" t="s">
        <v>102</v>
      </c>
      <c r="I52" s="78">
        <v>25304</v>
      </c>
      <c r="J52" s="78">
        <v>2959</v>
      </c>
      <c r="K52" s="78">
        <v>0</v>
      </c>
      <c r="L52" s="78">
        <v>748.74536000000001</v>
      </c>
      <c r="M52" s="79">
        <v>4.0000000000000002E-4</v>
      </c>
      <c r="N52" s="79">
        <v>4.1000000000000003E-3</v>
      </c>
      <c r="O52" s="79">
        <v>5.0000000000000001E-4</v>
      </c>
    </row>
    <row r="53" spans="2:15">
      <c r="B53" t="s">
        <v>865</v>
      </c>
      <c r="C53" t="s">
        <v>866</v>
      </c>
      <c r="D53" t="s">
        <v>100</v>
      </c>
      <c r="E53" t="s">
        <v>123</v>
      </c>
      <c r="F53" t="s">
        <v>867</v>
      </c>
      <c r="G53" t="s">
        <v>418</v>
      </c>
      <c r="H53" t="s">
        <v>102</v>
      </c>
      <c r="I53" s="78">
        <v>54033</v>
      </c>
      <c r="J53" s="78">
        <v>186.1</v>
      </c>
      <c r="K53" s="78">
        <v>0</v>
      </c>
      <c r="L53" s="78">
        <v>100.555413</v>
      </c>
      <c r="M53" s="79">
        <v>1E-4</v>
      </c>
      <c r="N53" s="79">
        <v>5.9999999999999995E-4</v>
      </c>
      <c r="O53" s="79">
        <v>1E-4</v>
      </c>
    </row>
    <row r="54" spans="2:15">
      <c r="B54" t="s">
        <v>868</v>
      </c>
      <c r="C54" t="s">
        <v>869</v>
      </c>
      <c r="D54" t="s">
        <v>100</v>
      </c>
      <c r="E54" t="s">
        <v>123</v>
      </c>
      <c r="F54" t="s">
        <v>870</v>
      </c>
      <c r="G54" t="s">
        <v>418</v>
      </c>
      <c r="H54" t="s">
        <v>102</v>
      </c>
      <c r="I54" s="78">
        <v>14014</v>
      </c>
      <c r="J54" s="78">
        <v>4006</v>
      </c>
      <c r="K54" s="78">
        <v>0</v>
      </c>
      <c r="L54" s="78">
        <v>561.40084000000002</v>
      </c>
      <c r="M54" s="79">
        <v>2.0000000000000001E-4</v>
      </c>
      <c r="N54" s="79">
        <v>3.0999999999999999E-3</v>
      </c>
      <c r="O54" s="79">
        <v>4.0000000000000002E-4</v>
      </c>
    </row>
    <row r="55" spans="2:15">
      <c r="B55" t="s">
        <v>871</v>
      </c>
      <c r="C55" t="s">
        <v>872</v>
      </c>
      <c r="D55" t="s">
        <v>100</v>
      </c>
      <c r="E55" t="s">
        <v>123</v>
      </c>
      <c r="F55" t="s">
        <v>873</v>
      </c>
      <c r="G55" t="s">
        <v>457</v>
      </c>
      <c r="H55" t="s">
        <v>102</v>
      </c>
      <c r="I55" s="78">
        <v>3568</v>
      </c>
      <c r="J55" s="78">
        <v>9800</v>
      </c>
      <c r="K55" s="78">
        <v>0</v>
      </c>
      <c r="L55" s="78">
        <v>349.66399999999999</v>
      </c>
      <c r="M55" s="79">
        <v>2.0000000000000001E-4</v>
      </c>
      <c r="N55" s="79">
        <v>1.9E-3</v>
      </c>
      <c r="O55" s="79">
        <v>2.0000000000000001E-4</v>
      </c>
    </row>
    <row r="56" spans="2:15">
      <c r="B56" t="s">
        <v>874</v>
      </c>
      <c r="C56" t="s">
        <v>875</v>
      </c>
      <c r="D56" t="s">
        <v>100</v>
      </c>
      <c r="E56" t="s">
        <v>123</v>
      </c>
      <c r="F56" t="s">
        <v>876</v>
      </c>
      <c r="G56" t="s">
        <v>294</v>
      </c>
      <c r="H56" t="s">
        <v>102</v>
      </c>
      <c r="I56" s="78">
        <v>11250</v>
      </c>
      <c r="J56" s="78">
        <v>10050</v>
      </c>
      <c r="K56" s="78">
        <v>17.452860000000001</v>
      </c>
      <c r="L56" s="78">
        <v>1148.0778600000001</v>
      </c>
      <c r="M56" s="79">
        <v>2.9999999999999997E-4</v>
      </c>
      <c r="N56" s="79">
        <v>6.3E-3</v>
      </c>
      <c r="O56" s="79">
        <v>8.0000000000000004E-4</v>
      </c>
    </row>
    <row r="57" spans="2:15">
      <c r="B57" t="s">
        <v>877</v>
      </c>
      <c r="C57" t="s">
        <v>878</v>
      </c>
      <c r="D57" t="s">
        <v>100</v>
      </c>
      <c r="E57" t="s">
        <v>123</v>
      </c>
      <c r="F57" t="s">
        <v>879</v>
      </c>
      <c r="G57" t="s">
        <v>880</v>
      </c>
      <c r="H57" t="s">
        <v>102</v>
      </c>
      <c r="I57" s="78">
        <v>44828</v>
      </c>
      <c r="J57" s="78">
        <v>470</v>
      </c>
      <c r="K57" s="78">
        <v>0</v>
      </c>
      <c r="L57" s="78">
        <v>210.69159999999999</v>
      </c>
      <c r="M57" s="79">
        <v>1E-4</v>
      </c>
      <c r="N57" s="79">
        <v>1.1999999999999999E-3</v>
      </c>
      <c r="O57" s="79">
        <v>1E-4</v>
      </c>
    </row>
    <row r="58" spans="2:15">
      <c r="B58" t="s">
        <v>881</v>
      </c>
      <c r="C58" t="s">
        <v>882</v>
      </c>
      <c r="D58" t="s">
        <v>100</v>
      </c>
      <c r="E58" t="s">
        <v>123</v>
      </c>
      <c r="F58" t="s">
        <v>883</v>
      </c>
      <c r="G58" t="s">
        <v>112</v>
      </c>
      <c r="H58" t="s">
        <v>102</v>
      </c>
      <c r="I58" s="78">
        <v>19483</v>
      </c>
      <c r="J58" s="78">
        <v>15610</v>
      </c>
      <c r="K58" s="78">
        <v>0</v>
      </c>
      <c r="L58" s="78">
        <v>3041.2963</v>
      </c>
      <c r="M58" s="79">
        <v>1.9E-3</v>
      </c>
      <c r="N58" s="79">
        <v>1.6799999999999999E-2</v>
      </c>
      <c r="O58" s="79">
        <v>2.0999999999999999E-3</v>
      </c>
    </row>
    <row r="59" spans="2:15">
      <c r="B59" t="s">
        <v>884</v>
      </c>
      <c r="C59" t="s">
        <v>885</v>
      </c>
      <c r="D59" t="s">
        <v>100</v>
      </c>
      <c r="E59" t="s">
        <v>123</v>
      </c>
      <c r="F59" t="s">
        <v>551</v>
      </c>
      <c r="G59" t="s">
        <v>112</v>
      </c>
      <c r="H59" t="s">
        <v>102</v>
      </c>
      <c r="I59" s="78">
        <v>4421</v>
      </c>
      <c r="J59" s="78">
        <v>11870</v>
      </c>
      <c r="K59" s="78">
        <v>0</v>
      </c>
      <c r="L59" s="78">
        <v>524.77269999999999</v>
      </c>
      <c r="M59" s="79">
        <v>1E-4</v>
      </c>
      <c r="N59" s="79">
        <v>2.8999999999999998E-3</v>
      </c>
      <c r="O59" s="79">
        <v>4.0000000000000002E-4</v>
      </c>
    </row>
    <row r="60" spans="2:15">
      <c r="B60" t="s">
        <v>886</v>
      </c>
      <c r="C60" t="s">
        <v>887</v>
      </c>
      <c r="D60" t="s">
        <v>100</v>
      </c>
      <c r="E60" t="s">
        <v>123</v>
      </c>
      <c r="F60" t="s">
        <v>888</v>
      </c>
      <c r="G60" t="s">
        <v>112</v>
      </c>
      <c r="H60" t="s">
        <v>102</v>
      </c>
      <c r="I60" s="78">
        <v>7250.2</v>
      </c>
      <c r="J60" s="78">
        <v>6874</v>
      </c>
      <c r="K60" s="78">
        <v>0</v>
      </c>
      <c r="L60" s="78">
        <v>498.37874799999997</v>
      </c>
      <c r="M60" s="79">
        <v>2.0000000000000001E-4</v>
      </c>
      <c r="N60" s="79">
        <v>2.8E-3</v>
      </c>
      <c r="O60" s="79">
        <v>2.9999999999999997E-4</v>
      </c>
    </row>
    <row r="61" spans="2:15">
      <c r="B61" t="s">
        <v>889</v>
      </c>
      <c r="C61" t="s">
        <v>890</v>
      </c>
      <c r="D61" t="s">
        <v>100</v>
      </c>
      <c r="E61" t="s">
        <v>123</v>
      </c>
      <c r="F61" t="s">
        <v>891</v>
      </c>
      <c r="G61" t="s">
        <v>112</v>
      </c>
      <c r="H61" t="s">
        <v>102</v>
      </c>
      <c r="I61" s="78">
        <v>6300</v>
      </c>
      <c r="J61" s="78">
        <v>25990</v>
      </c>
      <c r="K61" s="78">
        <v>0</v>
      </c>
      <c r="L61" s="78">
        <v>1637.37</v>
      </c>
      <c r="M61" s="79">
        <v>8.0000000000000004E-4</v>
      </c>
      <c r="N61" s="79">
        <v>9.1000000000000004E-3</v>
      </c>
      <c r="O61" s="79">
        <v>1.1000000000000001E-3</v>
      </c>
    </row>
    <row r="62" spans="2:15">
      <c r="B62" t="s">
        <v>892</v>
      </c>
      <c r="C62" t="s">
        <v>893</v>
      </c>
      <c r="D62" t="s">
        <v>100</v>
      </c>
      <c r="E62" t="s">
        <v>123</v>
      </c>
      <c r="F62" t="s">
        <v>894</v>
      </c>
      <c r="G62" t="s">
        <v>112</v>
      </c>
      <c r="H62" t="s">
        <v>102</v>
      </c>
      <c r="I62" s="78">
        <v>9585</v>
      </c>
      <c r="J62" s="78">
        <v>5200</v>
      </c>
      <c r="K62" s="78">
        <v>0</v>
      </c>
      <c r="L62" s="78">
        <v>498.42</v>
      </c>
      <c r="M62" s="79">
        <v>2.0000000000000001E-4</v>
      </c>
      <c r="N62" s="79">
        <v>2.8E-3</v>
      </c>
      <c r="O62" s="79">
        <v>2.9999999999999997E-4</v>
      </c>
    </row>
    <row r="63" spans="2:15">
      <c r="B63" t="s">
        <v>895</v>
      </c>
      <c r="C63" t="s">
        <v>896</v>
      </c>
      <c r="D63" t="s">
        <v>100</v>
      </c>
      <c r="E63" t="s">
        <v>123</v>
      </c>
      <c r="F63" t="s">
        <v>897</v>
      </c>
      <c r="G63" t="s">
        <v>614</v>
      </c>
      <c r="H63" t="s">
        <v>102</v>
      </c>
      <c r="I63" s="78">
        <v>1592183.53</v>
      </c>
      <c r="J63" s="78">
        <v>33</v>
      </c>
      <c r="K63" s="78">
        <v>0</v>
      </c>
      <c r="L63" s="78">
        <v>525.42056490000004</v>
      </c>
      <c r="M63" s="79">
        <v>2.9999999999999997E-4</v>
      </c>
      <c r="N63" s="79">
        <v>2.8999999999999998E-3</v>
      </c>
      <c r="O63" s="79">
        <v>4.0000000000000002E-4</v>
      </c>
    </row>
    <row r="64" spans="2:15">
      <c r="B64" t="s">
        <v>898</v>
      </c>
      <c r="C64" t="s">
        <v>899</v>
      </c>
      <c r="D64" t="s">
        <v>100</v>
      </c>
      <c r="E64" t="s">
        <v>123</v>
      </c>
      <c r="F64" t="s">
        <v>900</v>
      </c>
      <c r="G64" t="s">
        <v>614</v>
      </c>
      <c r="H64" t="s">
        <v>102</v>
      </c>
      <c r="I64" s="78">
        <v>76700</v>
      </c>
      <c r="J64" s="78">
        <v>660</v>
      </c>
      <c r="K64" s="78">
        <v>0</v>
      </c>
      <c r="L64" s="78">
        <v>506.22</v>
      </c>
      <c r="M64" s="79">
        <v>1.2999999999999999E-3</v>
      </c>
      <c r="N64" s="79">
        <v>2.8E-3</v>
      </c>
      <c r="O64" s="79">
        <v>4.0000000000000002E-4</v>
      </c>
    </row>
    <row r="65" spans="2:15">
      <c r="B65" t="s">
        <v>901</v>
      </c>
      <c r="C65" t="s">
        <v>902</v>
      </c>
      <c r="D65" t="s">
        <v>100</v>
      </c>
      <c r="E65" t="s">
        <v>123</v>
      </c>
      <c r="F65" t="s">
        <v>903</v>
      </c>
      <c r="G65" t="s">
        <v>614</v>
      </c>
      <c r="H65" t="s">
        <v>102</v>
      </c>
      <c r="I65" s="78">
        <v>145400</v>
      </c>
      <c r="J65" s="78">
        <v>99.3</v>
      </c>
      <c r="K65" s="78">
        <v>0</v>
      </c>
      <c r="L65" s="78">
        <v>144.38220000000001</v>
      </c>
      <c r="M65" s="79">
        <v>1E-4</v>
      </c>
      <c r="N65" s="79">
        <v>8.0000000000000004E-4</v>
      </c>
      <c r="O65" s="79">
        <v>1E-4</v>
      </c>
    </row>
    <row r="66" spans="2:15">
      <c r="B66" t="s">
        <v>904</v>
      </c>
      <c r="C66" t="s">
        <v>905</v>
      </c>
      <c r="D66" t="s">
        <v>100</v>
      </c>
      <c r="E66" t="s">
        <v>123</v>
      </c>
      <c r="F66" t="s">
        <v>906</v>
      </c>
      <c r="G66" t="s">
        <v>799</v>
      </c>
      <c r="H66" t="s">
        <v>102</v>
      </c>
      <c r="I66" s="78">
        <v>24895</v>
      </c>
      <c r="J66" s="78">
        <v>11700</v>
      </c>
      <c r="K66" s="78">
        <v>0</v>
      </c>
      <c r="L66" s="78">
        <v>2912.7150000000001</v>
      </c>
      <c r="M66" s="79">
        <v>8.9999999999999998E-4</v>
      </c>
      <c r="N66" s="79">
        <v>1.61E-2</v>
      </c>
      <c r="O66" s="79">
        <v>2E-3</v>
      </c>
    </row>
    <row r="67" spans="2:15">
      <c r="B67" t="s">
        <v>907</v>
      </c>
      <c r="C67" t="s">
        <v>908</v>
      </c>
      <c r="D67" t="s">
        <v>100</v>
      </c>
      <c r="E67" t="s">
        <v>123</v>
      </c>
      <c r="F67" t="s">
        <v>909</v>
      </c>
      <c r="G67" t="s">
        <v>380</v>
      </c>
      <c r="H67" t="s">
        <v>102</v>
      </c>
      <c r="I67" s="78">
        <v>18000</v>
      </c>
      <c r="J67" s="78">
        <v>6380</v>
      </c>
      <c r="K67" s="78">
        <v>0</v>
      </c>
      <c r="L67" s="78">
        <v>1148.4000000000001</v>
      </c>
      <c r="M67" s="79">
        <v>1.1999999999999999E-3</v>
      </c>
      <c r="N67" s="79">
        <v>6.4000000000000003E-3</v>
      </c>
      <c r="O67" s="79">
        <v>8.0000000000000004E-4</v>
      </c>
    </row>
    <row r="68" spans="2:15">
      <c r="B68" t="s">
        <v>910</v>
      </c>
      <c r="C68" t="s">
        <v>911</v>
      </c>
      <c r="D68" t="s">
        <v>100</v>
      </c>
      <c r="E68" t="s">
        <v>123</v>
      </c>
      <c r="F68" t="s">
        <v>912</v>
      </c>
      <c r="G68" t="s">
        <v>380</v>
      </c>
      <c r="H68" t="s">
        <v>102</v>
      </c>
      <c r="I68" s="78">
        <v>19550</v>
      </c>
      <c r="J68" s="78">
        <v>5418</v>
      </c>
      <c r="K68" s="78">
        <v>0</v>
      </c>
      <c r="L68" s="78">
        <v>1059.2190000000001</v>
      </c>
      <c r="M68" s="79">
        <v>8.9999999999999998E-4</v>
      </c>
      <c r="N68" s="79">
        <v>5.8999999999999999E-3</v>
      </c>
      <c r="O68" s="79">
        <v>6.9999999999999999E-4</v>
      </c>
    </row>
    <row r="69" spans="2:15">
      <c r="B69" t="s">
        <v>913</v>
      </c>
      <c r="C69" t="s">
        <v>914</v>
      </c>
      <c r="D69" t="s">
        <v>100</v>
      </c>
      <c r="E69" t="s">
        <v>123</v>
      </c>
      <c r="F69" t="s">
        <v>915</v>
      </c>
      <c r="G69" t="s">
        <v>380</v>
      </c>
      <c r="H69" t="s">
        <v>102</v>
      </c>
      <c r="I69" s="78">
        <v>2459</v>
      </c>
      <c r="J69" s="78">
        <v>19640</v>
      </c>
      <c r="K69" s="78">
        <v>0</v>
      </c>
      <c r="L69" s="78">
        <v>482.94760000000002</v>
      </c>
      <c r="M69" s="79">
        <v>2.0000000000000001E-4</v>
      </c>
      <c r="N69" s="79">
        <v>2.7000000000000001E-3</v>
      </c>
      <c r="O69" s="79">
        <v>2.9999999999999997E-4</v>
      </c>
    </row>
    <row r="70" spans="2:15">
      <c r="B70" t="s">
        <v>916</v>
      </c>
      <c r="C70" t="s">
        <v>917</v>
      </c>
      <c r="D70" t="s">
        <v>100</v>
      </c>
      <c r="E70" t="s">
        <v>123</v>
      </c>
      <c r="F70" t="s">
        <v>918</v>
      </c>
      <c r="G70" t="s">
        <v>812</v>
      </c>
      <c r="H70" t="s">
        <v>102</v>
      </c>
      <c r="I70" s="78">
        <v>36133</v>
      </c>
      <c r="J70" s="78">
        <v>1226</v>
      </c>
      <c r="K70" s="78">
        <v>0</v>
      </c>
      <c r="L70" s="78">
        <v>442.99058000000002</v>
      </c>
      <c r="M70" s="79">
        <v>2.9999999999999997E-4</v>
      </c>
      <c r="N70" s="79">
        <v>2.3999999999999998E-3</v>
      </c>
      <c r="O70" s="79">
        <v>2.9999999999999997E-4</v>
      </c>
    </row>
    <row r="71" spans="2:15">
      <c r="B71" t="s">
        <v>919</v>
      </c>
      <c r="C71" t="s">
        <v>920</v>
      </c>
      <c r="D71" t="s">
        <v>100</v>
      </c>
      <c r="E71" t="s">
        <v>123</v>
      </c>
      <c r="F71" t="s">
        <v>921</v>
      </c>
      <c r="G71" t="s">
        <v>812</v>
      </c>
      <c r="H71" t="s">
        <v>102</v>
      </c>
      <c r="I71" s="78">
        <v>27039</v>
      </c>
      <c r="J71" s="78">
        <v>5140</v>
      </c>
      <c r="K71" s="78">
        <v>0</v>
      </c>
      <c r="L71" s="78">
        <v>1389.8045999999999</v>
      </c>
      <c r="M71" s="79">
        <v>1.9E-3</v>
      </c>
      <c r="N71" s="79">
        <v>7.7000000000000002E-3</v>
      </c>
      <c r="O71" s="79">
        <v>1E-3</v>
      </c>
    </row>
    <row r="72" spans="2:15">
      <c r="B72" t="s">
        <v>922</v>
      </c>
      <c r="C72" t="s">
        <v>923</v>
      </c>
      <c r="D72" t="s">
        <v>100</v>
      </c>
      <c r="E72" t="s">
        <v>123</v>
      </c>
      <c r="F72" t="s">
        <v>582</v>
      </c>
      <c r="G72" t="s">
        <v>407</v>
      </c>
      <c r="H72" t="s">
        <v>102</v>
      </c>
      <c r="I72" s="78">
        <v>7256.31</v>
      </c>
      <c r="J72" s="78">
        <v>8972</v>
      </c>
      <c r="K72" s="78">
        <v>0</v>
      </c>
      <c r="L72" s="78">
        <v>651.03613319999999</v>
      </c>
      <c r="M72" s="79">
        <v>2.0000000000000001E-4</v>
      </c>
      <c r="N72" s="79">
        <v>3.5999999999999999E-3</v>
      </c>
      <c r="O72" s="79">
        <v>5.0000000000000001E-4</v>
      </c>
    </row>
    <row r="73" spans="2:15">
      <c r="B73" t="s">
        <v>924</v>
      </c>
      <c r="C73" t="s">
        <v>925</v>
      </c>
      <c r="D73" t="s">
        <v>100</v>
      </c>
      <c r="E73" t="s">
        <v>123</v>
      </c>
      <c r="F73" t="s">
        <v>926</v>
      </c>
      <c r="G73" t="s">
        <v>407</v>
      </c>
      <c r="H73" t="s">
        <v>102</v>
      </c>
      <c r="I73" s="78">
        <v>3098.38</v>
      </c>
      <c r="J73" s="78">
        <v>28940</v>
      </c>
      <c r="K73" s="78">
        <v>0</v>
      </c>
      <c r="L73" s="78">
        <v>896.67117199999996</v>
      </c>
      <c r="M73" s="79">
        <v>4.0000000000000002E-4</v>
      </c>
      <c r="N73" s="79">
        <v>5.0000000000000001E-3</v>
      </c>
      <c r="O73" s="79">
        <v>5.9999999999999995E-4</v>
      </c>
    </row>
    <row r="74" spans="2:15">
      <c r="B74" t="s">
        <v>927</v>
      </c>
      <c r="C74" t="s">
        <v>928</v>
      </c>
      <c r="D74" t="s">
        <v>100</v>
      </c>
      <c r="E74" t="s">
        <v>123</v>
      </c>
      <c r="F74" t="s">
        <v>929</v>
      </c>
      <c r="G74" t="s">
        <v>407</v>
      </c>
      <c r="H74" t="s">
        <v>102</v>
      </c>
      <c r="I74" s="78">
        <v>13168</v>
      </c>
      <c r="J74" s="78">
        <v>3250</v>
      </c>
      <c r="K74" s="78">
        <v>0</v>
      </c>
      <c r="L74" s="78">
        <v>427.96</v>
      </c>
      <c r="M74" s="79">
        <v>2.0000000000000001E-4</v>
      </c>
      <c r="N74" s="79">
        <v>2.3999999999999998E-3</v>
      </c>
      <c r="O74" s="79">
        <v>2.9999999999999997E-4</v>
      </c>
    </row>
    <row r="75" spans="2:15">
      <c r="B75" t="s">
        <v>930</v>
      </c>
      <c r="C75" t="s">
        <v>931</v>
      </c>
      <c r="D75" t="s">
        <v>100</v>
      </c>
      <c r="E75" t="s">
        <v>123</v>
      </c>
      <c r="F75" t="s">
        <v>399</v>
      </c>
      <c r="G75" t="s">
        <v>328</v>
      </c>
      <c r="H75" t="s">
        <v>102</v>
      </c>
      <c r="I75" s="78">
        <v>5188</v>
      </c>
      <c r="J75" s="78">
        <v>26020</v>
      </c>
      <c r="K75" s="78">
        <v>0</v>
      </c>
      <c r="L75" s="78">
        <v>1349.9176</v>
      </c>
      <c r="M75" s="79">
        <v>4.0000000000000002E-4</v>
      </c>
      <c r="N75" s="79">
        <v>7.4999999999999997E-3</v>
      </c>
      <c r="O75" s="79">
        <v>8.9999999999999998E-4</v>
      </c>
    </row>
    <row r="76" spans="2:15">
      <c r="B76" t="s">
        <v>932</v>
      </c>
      <c r="C76" t="s">
        <v>933</v>
      </c>
      <c r="D76" t="s">
        <v>100</v>
      </c>
      <c r="E76" t="s">
        <v>123</v>
      </c>
      <c r="F76" t="s">
        <v>934</v>
      </c>
      <c r="G76" t="s">
        <v>328</v>
      </c>
      <c r="H76" t="s">
        <v>102</v>
      </c>
      <c r="I76" s="78">
        <v>1772</v>
      </c>
      <c r="J76" s="78">
        <v>22170</v>
      </c>
      <c r="K76" s="78">
        <v>0</v>
      </c>
      <c r="L76" s="78">
        <v>392.85239999999999</v>
      </c>
      <c r="M76" s="79">
        <v>2.9999999999999997E-4</v>
      </c>
      <c r="N76" s="79">
        <v>2.2000000000000001E-3</v>
      </c>
      <c r="O76" s="79">
        <v>2.9999999999999997E-4</v>
      </c>
    </row>
    <row r="77" spans="2:15">
      <c r="B77" t="s">
        <v>935</v>
      </c>
      <c r="C77" t="s">
        <v>936</v>
      </c>
      <c r="D77" t="s">
        <v>100</v>
      </c>
      <c r="E77" t="s">
        <v>123</v>
      </c>
      <c r="F77" t="s">
        <v>367</v>
      </c>
      <c r="G77" t="s">
        <v>328</v>
      </c>
      <c r="H77" t="s">
        <v>102</v>
      </c>
      <c r="I77" s="78">
        <v>238</v>
      </c>
      <c r="J77" s="78">
        <v>207340</v>
      </c>
      <c r="K77" s="78">
        <v>0</v>
      </c>
      <c r="L77" s="78">
        <v>493.4692</v>
      </c>
      <c r="M77" s="79">
        <v>1E-4</v>
      </c>
      <c r="N77" s="79">
        <v>2.7000000000000001E-3</v>
      </c>
      <c r="O77" s="79">
        <v>2.9999999999999997E-4</v>
      </c>
    </row>
    <row r="78" spans="2:15">
      <c r="B78" t="s">
        <v>937</v>
      </c>
      <c r="C78" t="s">
        <v>938</v>
      </c>
      <c r="D78" t="s">
        <v>100</v>
      </c>
      <c r="E78" t="s">
        <v>123</v>
      </c>
      <c r="F78" t="s">
        <v>939</v>
      </c>
      <c r="G78" t="s">
        <v>328</v>
      </c>
      <c r="H78" t="s">
        <v>102</v>
      </c>
      <c r="I78" s="78">
        <v>942</v>
      </c>
      <c r="J78" s="78">
        <v>64800</v>
      </c>
      <c r="K78" s="78">
        <v>7.5359999999999996</v>
      </c>
      <c r="L78" s="78">
        <v>617.952</v>
      </c>
      <c r="M78" s="79">
        <v>2.0000000000000001E-4</v>
      </c>
      <c r="N78" s="79">
        <v>3.3999999999999998E-3</v>
      </c>
      <c r="O78" s="79">
        <v>4.0000000000000002E-4</v>
      </c>
    </row>
    <row r="79" spans="2:15">
      <c r="B79" t="s">
        <v>940</v>
      </c>
      <c r="C79" t="s">
        <v>941</v>
      </c>
      <c r="D79" t="s">
        <v>100</v>
      </c>
      <c r="E79" t="s">
        <v>123</v>
      </c>
      <c r="F79" t="s">
        <v>942</v>
      </c>
      <c r="G79" t="s">
        <v>328</v>
      </c>
      <c r="H79" t="s">
        <v>102</v>
      </c>
      <c r="I79" s="78">
        <v>10870</v>
      </c>
      <c r="J79" s="78">
        <v>8629</v>
      </c>
      <c r="K79" s="78">
        <v>8.9778500000000001</v>
      </c>
      <c r="L79" s="78">
        <v>946.95015000000001</v>
      </c>
      <c r="M79" s="79">
        <v>2.9999999999999997E-4</v>
      </c>
      <c r="N79" s="79">
        <v>5.1999999999999998E-3</v>
      </c>
      <c r="O79" s="79">
        <v>6.9999999999999999E-4</v>
      </c>
    </row>
    <row r="80" spans="2:15">
      <c r="B80" t="s">
        <v>943</v>
      </c>
      <c r="C80" t="s">
        <v>944</v>
      </c>
      <c r="D80" t="s">
        <v>100</v>
      </c>
      <c r="E80" t="s">
        <v>123</v>
      </c>
      <c r="F80" t="s">
        <v>945</v>
      </c>
      <c r="G80" t="s">
        <v>328</v>
      </c>
      <c r="H80" t="s">
        <v>102</v>
      </c>
      <c r="I80" s="78">
        <v>63389</v>
      </c>
      <c r="J80" s="78">
        <v>720</v>
      </c>
      <c r="K80" s="78">
        <v>0</v>
      </c>
      <c r="L80" s="78">
        <v>456.4008</v>
      </c>
      <c r="M80" s="79">
        <v>2.9999999999999997E-4</v>
      </c>
      <c r="N80" s="79">
        <v>2.5000000000000001E-3</v>
      </c>
      <c r="O80" s="79">
        <v>2.9999999999999997E-4</v>
      </c>
    </row>
    <row r="81" spans="2:15">
      <c r="B81" t="s">
        <v>946</v>
      </c>
      <c r="C81" t="s">
        <v>947</v>
      </c>
      <c r="D81" t="s">
        <v>100</v>
      </c>
      <c r="E81" t="s">
        <v>123</v>
      </c>
      <c r="F81" t="s">
        <v>451</v>
      </c>
      <c r="G81" t="s">
        <v>328</v>
      </c>
      <c r="H81" t="s">
        <v>102</v>
      </c>
      <c r="I81" s="78">
        <v>1820</v>
      </c>
      <c r="J81" s="78">
        <v>14130</v>
      </c>
      <c r="K81" s="78">
        <v>0</v>
      </c>
      <c r="L81" s="78">
        <v>257.166</v>
      </c>
      <c r="M81" s="79">
        <v>1E-4</v>
      </c>
      <c r="N81" s="79">
        <v>1.4E-3</v>
      </c>
      <c r="O81" s="79">
        <v>2.0000000000000001E-4</v>
      </c>
    </row>
    <row r="82" spans="2:15">
      <c r="B82" t="s">
        <v>948</v>
      </c>
      <c r="C82" t="s">
        <v>949</v>
      </c>
      <c r="D82" t="s">
        <v>100</v>
      </c>
      <c r="E82" t="s">
        <v>123</v>
      </c>
      <c r="F82" t="s">
        <v>950</v>
      </c>
      <c r="G82" t="s">
        <v>328</v>
      </c>
      <c r="H82" t="s">
        <v>102</v>
      </c>
      <c r="I82" s="78">
        <v>31885</v>
      </c>
      <c r="J82" s="78">
        <v>1726</v>
      </c>
      <c r="K82" s="78">
        <v>5.4204499999999998</v>
      </c>
      <c r="L82" s="78">
        <v>555.75554999999997</v>
      </c>
      <c r="M82" s="79">
        <v>2.0000000000000001E-4</v>
      </c>
      <c r="N82" s="79">
        <v>3.0999999999999999E-3</v>
      </c>
      <c r="O82" s="79">
        <v>4.0000000000000002E-4</v>
      </c>
    </row>
    <row r="83" spans="2:15">
      <c r="B83" t="s">
        <v>951</v>
      </c>
      <c r="C83" t="s">
        <v>952</v>
      </c>
      <c r="D83" t="s">
        <v>100</v>
      </c>
      <c r="E83" t="s">
        <v>123</v>
      </c>
      <c r="F83" t="s">
        <v>953</v>
      </c>
      <c r="G83" t="s">
        <v>954</v>
      </c>
      <c r="H83" t="s">
        <v>102</v>
      </c>
      <c r="I83" s="78">
        <v>21584</v>
      </c>
      <c r="J83" s="78">
        <v>13000</v>
      </c>
      <c r="K83" s="78">
        <v>0</v>
      </c>
      <c r="L83" s="78">
        <v>2805.92</v>
      </c>
      <c r="M83" s="79">
        <v>3.3999999999999998E-3</v>
      </c>
      <c r="N83" s="79">
        <v>1.55E-2</v>
      </c>
      <c r="O83" s="79">
        <v>2E-3</v>
      </c>
    </row>
    <row r="84" spans="2:15">
      <c r="B84" t="s">
        <v>955</v>
      </c>
      <c r="C84" t="s">
        <v>956</v>
      </c>
      <c r="D84" t="s">
        <v>100</v>
      </c>
      <c r="E84" t="s">
        <v>123</v>
      </c>
      <c r="F84" t="s">
        <v>957</v>
      </c>
      <c r="G84" t="s">
        <v>958</v>
      </c>
      <c r="H84" t="s">
        <v>102</v>
      </c>
      <c r="I84" s="78">
        <v>4075</v>
      </c>
      <c r="J84" s="78">
        <v>9000</v>
      </c>
      <c r="K84" s="78">
        <v>0</v>
      </c>
      <c r="L84" s="78">
        <v>366.75</v>
      </c>
      <c r="M84" s="79">
        <v>1E-4</v>
      </c>
      <c r="N84" s="79">
        <v>2E-3</v>
      </c>
      <c r="O84" s="79">
        <v>2.9999999999999997E-4</v>
      </c>
    </row>
    <row r="85" spans="2:15">
      <c r="B85" t="s">
        <v>959</v>
      </c>
      <c r="C85" t="s">
        <v>960</v>
      </c>
      <c r="D85" t="s">
        <v>100</v>
      </c>
      <c r="E85" t="s">
        <v>123</v>
      </c>
      <c r="F85" t="s">
        <v>961</v>
      </c>
      <c r="G85" t="s">
        <v>958</v>
      </c>
      <c r="H85" t="s">
        <v>102</v>
      </c>
      <c r="I85" s="78">
        <v>36849</v>
      </c>
      <c r="J85" s="78">
        <v>2625</v>
      </c>
      <c r="K85" s="78">
        <v>0</v>
      </c>
      <c r="L85" s="78">
        <v>967.28625</v>
      </c>
      <c r="M85" s="79">
        <v>6.9999999999999999E-4</v>
      </c>
      <c r="N85" s="79">
        <v>5.3E-3</v>
      </c>
      <c r="O85" s="79">
        <v>6.9999999999999999E-4</v>
      </c>
    </row>
    <row r="86" spans="2:15">
      <c r="B86" t="s">
        <v>962</v>
      </c>
      <c r="C86" t="s">
        <v>963</v>
      </c>
      <c r="D86" t="s">
        <v>100</v>
      </c>
      <c r="E86" t="s">
        <v>123</v>
      </c>
      <c r="F86" t="s">
        <v>964</v>
      </c>
      <c r="G86" t="s">
        <v>125</v>
      </c>
      <c r="H86" t="s">
        <v>102</v>
      </c>
      <c r="I86" s="78">
        <v>912300</v>
      </c>
      <c r="J86" s="78">
        <v>356.8</v>
      </c>
      <c r="K86" s="78">
        <v>0</v>
      </c>
      <c r="L86" s="78">
        <v>3255.0864000000001</v>
      </c>
      <c r="M86" s="79">
        <v>1.1999999999999999E-3</v>
      </c>
      <c r="N86" s="79">
        <v>1.7999999999999999E-2</v>
      </c>
      <c r="O86" s="79">
        <v>2.3E-3</v>
      </c>
    </row>
    <row r="87" spans="2:15">
      <c r="B87" t="s">
        <v>965</v>
      </c>
      <c r="C87" t="s">
        <v>966</v>
      </c>
      <c r="D87" t="s">
        <v>100</v>
      </c>
      <c r="E87" t="s">
        <v>123</v>
      </c>
      <c r="F87" t="s">
        <v>571</v>
      </c>
      <c r="G87" t="s">
        <v>125</v>
      </c>
      <c r="H87" t="s">
        <v>102</v>
      </c>
      <c r="I87" s="78">
        <v>177500</v>
      </c>
      <c r="J87" s="78">
        <v>1021</v>
      </c>
      <c r="K87" s="78">
        <v>0</v>
      </c>
      <c r="L87" s="78">
        <v>1812.2750000000001</v>
      </c>
      <c r="M87" s="79">
        <v>4.0000000000000002E-4</v>
      </c>
      <c r="N87" s="79">
        <v>0.01</v>
      </c>
      <c r="O87" s="79">
        <v>1.2999999999999999E-3</v>
      </c>
    </row>
    <row r="88" spans="2:15">
      <c r="B88" t="s">
        <v>967</v>
      </c>
      <c r="C88" t="s">
        <v>968</v>
      </c>
      <c r="D88" t="s">
        <v>100</v>
      </c>
      <c r="E88" t="s">
        <v>123</v>
      </c>
      <c r="F88" t="s">
        <v>969</v>
      </c>
      <c r="G88" t="s">
        <v>970</v>
      </c>
      <c r="H88" t="s">
        <v>102</v>
      </c>
      <c r="I88" s="78">
        <v>1641</v>
      </c>
      <c r="J88" s="78">
        <v>23400</v>
      </c>
      <c r="K88" s="78">
        <v>0</v>
      </c>
      <c r="L88" s="78">
        <v>383.99400000000003</v>
      </c>
      <c r="M88" s="79">
        <v>2.0000000000000001E-4</v>
      </c>
      <c r="N88" s="79">
        <v>2.0999999999999999E-3</v>
      </c>
      <c r="O88" s="79">
        <v>2.9999999999999997E-4</v>
      </c>
    </row>
    <row r="89" spans="2:15">
      <c r="B89" t="s">
        <v>971</v>
      </c>
      <c r="C89" t="s">
        <v>972</v>
      </c>
      <c r="D89" t="s">
        <v>100</v>
      </c>
      <c r="E89" t="s">
        <v>123</v>
      </c>
      <c r="F89" t="s">
        <v>973</v>
      </c>
      <c r="G89" t="s">
        <v>970</v>
      </c>
      <c r="H89" t="s">
        <v>102</v>
      </c>
      <c r="I89" s="78">
        <v>4823</v>
      </c>
      <c r="J89" s="78">
        <v>11160</v>
      </c>
      <c r="K89" s="78">
        <v>0</v>
      </c>
      <c r="L89" s="78">
        <v>538.24680000000001</v>
      </c>
      <c r="M89" s="79">
        <v>2.0000000000000001E-4</v>
      </c>
      <c r="N89" s="79">
        <v>3.0000000000000001E-3</v>
      </c>
      <c r="O89" s="79">
        <v>4.0000000000000002E-4</v>
      </c>
    </row>
    <row r="90" spans="2:15">
      <c r="B90" t="s">
        <v>974</v>
      </c>
      <c r="C90" t="s">
        <v>975</v>
      </c>
      <c r="D90" t="s">
        <v>100</v>
      </c>
      <c r="E90" t="s">
        <v>123</v>
      </c>
      <c r="F90" t="s">
        <v>976</v>
      </c>
      <c r="G90" t="s">
        <v>970</v>
      </c>
      <c r="H90" t="s">
        <v>102</v>
      </c>
      <c r="I90" s="78">
        <v>11467</v>
      </c>
      <c r="J90" s="78">
        <v>5810</v>
      </c>
      <c r="K90" s="78">
        <v>0</v>
      </c>
      <c r="L90" s="78">
        <v>666.23270000000002</v>
      </c>
      <c r="M90" s="79">
        <v>2.0000000000000001E-4</v>
      </c>
      <c r="N90" s="79">
        <v>3.7000000000000002E-3</v>
      </c>
      <c r="O90" s="79">
        <v>5.0000000000000001E-4</v>
      </c>
    </row>
    <row r="91" spans="2:15">
      <c r="B91" t="s">
        <v>977</v>
      </c>
      <c r="C91" t="s">
        <v>978</v>
      </c>
      <c r="D91" t="s">
        <v>100</v>
      </c>
      <c r="E91" t="s">
        <v>123</v>
      </c>
      <c r="F91" t="s">
        <v>979</v>
      </c>
      <c r="G91" t="s">
        <v>127</v>
      </c>
      <c r="H91" t="s">
        <v>102</v>
      </c>
      <c r="I91" s="78">
        <v>1370</v>
      </c>
      <c r="J91" s="78">
        <v>24770</v>
      </c>
      <c r="K91" s="78">
        <v>0</v>
      </c>
      <c r="L91" s="78">
        <v>339.34899999999999</v>
      </c>
      <c r="M91" s="79">
        <v>2.0000000000000001E-4</v>
      </c>
      <c r="N91" s="79">
        <v>1.9E-3</v>
      </c>
      <c r="O91" s="79">
        <v>2.0000000000000001E-4</v>
      </c>
    </row>
    <row r="92" spans="2:15">
      <c r="B92" t="s">
        <v>980</v>
      </c>
      <c r="C92" t="s">
        <v>981</v>
      </c>
      <c r="D92" t="s">
        <v>100</v>
      </c>
      <c r="E92" t="s">
        <v>123</v>
      </c>
      <c r="F92" t="s">
        <v>982</v>
      </c>
      <c r="G92" t="s">
        <v>128</v>
      </c>
      <c r="H92" t="s">
        <v>102</v>
      </c>
      <c r="I92" s="78">
        <v>14718.9</v>
      </c>
      <c r="J92" s="78">
        <v>950.5</v>
      </c>
      <c r="K92" s="78">
        <v>0</v>
      </c>
      <c r="L92" s="78">
        <v>139.9031445</v>
      </c>
      <c r="M92" s="79">
        <v>1E-4</v>
      </c>
      <c r="N92" s="79">
        <v>8.0000000000000004E-4</v>
      </c>
      <c r="O92" s="79">
        <v>1E-4</v>
      </c>
    </row>
    <row r="93" spans="2:15">
      <c r="B93" t="s">
        <v>983</v>
      </c>
      <c r="C93" t="s">
        <v>984</v>
      </c>
      <c r="D93" t="s">
        <v>100</v>
      </c>
      <c r="E93" t="s">
        <v>123</v>
      </c>
      <c r="F93" t="s">
        <v>985</v>
      </c>
      <c r="G93" t="s">
        <v>129</v>
      </c>
      <c r="H93" t="s">
        <v>102</v>
      </c>
      <c r="I93" s="78">
        <v>8428</v>
      </c>
      <c r="J93" s="78">
        <v>2845</v>
      </c>
      <c r="K93" s="78">
        <v>0</v>
      </c>
      <c r="L93" s="78">
        <v>239.7766</v>
      </c>
      <c r="M93" s="79">
        <v>2.0000000000000001E-4</v>
      </c>
      <c r="N93" s="79">
        <v>1.2999999999999999E-3</v>
      </c>
      <c r="O93" s="79">
        <v>2.0000000000000001E-4</v>
      </c>
    </row>
    <row r="94" spans="2:15">
      <c r="B94" t="s">
        <v>986</v>
      </c>
      <c r="C94" t="s">
        <v>987</v>
      </c>
      <c r="D94" t="s">
        <v>100</v>
      </c>
      <c r="E94" t="s">
        <v>123</v>
      </c>
      <c r="F94" t="s">
        <v>564</v>
      </c>
      <c r="G94" t="s">
        <v>132</v>
      </c>
      <c r="H94" t="s">
        <v>102</v>
      </c>
      <c r="I94" s="78">
        <v>135117</v>
      </c>
      <c r="J94" s="78">
        <v>1323</v>
      </c>
      <c r="K94" s="78">
        <v>0</v>
      </c>
      <c r="L94" s="78">
        <v>1787.59791</v>
      </c>
      <c r="M94" s="79">
        <v>6.9999999999999999E-4</v>
      </c>
      <c r="N94" s="79">
        <v>9.9000000000000008E-3</v>
      </c>
      <c r="O94" s="79">
        <v>1.1999999999999999E-3</v>
      </c>
    </row>
    <row r="95" spans="2:15">
      <c r="B95" t="s">
        <v>988</v>
      </c>
      <c r="C95" t="s">
        <v>989</v>
      </c>
      <c r="D95" t="s">
        <v>100</v>
      </c>
      <c r="E95" t="s">
        <v>123</v>
      </c>
      <c r="F95" t="s">
        <v>990</v>
      </c>
      <c r="G95" t="s">
        <v>132</v>
      </c>
      <c r="H95" t="s">
        <v>102</v>
      </c>
      <c r="I95" s="78">
        <v>41876</v>
      </c>
      <c r="J95" s="78">
        <v>1040</v>
      </c>
      <c r="K95" s="78">
        <v>0</v>
      </c>
      <c r="L95" s="78">
        <v>435.5104</v>
      </c>
      <c r="M95" s="79">
        <v>2.9999999999999997E-4</v>
      </c>
      <c r="N95" s="79">
        <v>2.3999999999999998E-3</v>
      </c>
      <c r="O95" s="79">
        <v>2.9999999999999997E-4</v>
      </c>
    </row>
    <row r="96" spans="2:15">
      <c r="B96" s="80" t="s">
        <v>991</v>
      </c>
      <c r="E96" s="16"/>
      <c r="F96" s="16"/>
      <c r="G96" s="16"/>
      <c r="I96" s="82">
        <v>9947064.0099999998</v>
      </c>
      <c r="K96" s="82">
        <v>39.621380000000002</v>
      </c>
      <c r="L96" s="82">
        <v>20142.195764169999</v>
      </c>
      <c r="N96" s="81">
        <v>0.1114</v>
      </c>
      <c r="O96" s="81">
        <v>1.4E-2</v>
      </c>
    </row>
    <row r="97" spans="2:15">
      <c r="B97" t="s">
        <v>992</v>
      </c>
      <c r="C97" t="s">
        <v>993</v>
      </c>
      <c r="D97" t="s">
        <v>100</v>
      </c>
      <c r="E97" t="s">
        <v>123</v>
      </c>
      <c r="F97" t="s">
        <v>994</v>
      </c>
      <c r="G97" t="s">
        <v>855</v>
      </c>
      <c r="H97" t="s">
        <v>102</v>
      </c>
      <c r="I97" s="78">
        <v>18275</v>
      </c>
      <c r="J97" s="78">
        <v>2400</v>
      </c>
      <c r="K97" s="78">
        <v>0</v>
      </c>
      <c r="L97" s="78">
        <v>438.6</v>
      </c>
      <c r="M97" s="79">
        <v>3.2000000000000002E-3</v>
      </c>
      <c r="N97" s="79">
        <v>2.3999999999999998E-3</v>
      </c>
      <c r="O97" s="79">
        <v>2.9999999999999997E-4</v>
      </c>
    </row>
    <row r="98" spans="2:15">
      <c r="B98" t="s">
        <v>995</v>
      </c>
      <c r="C98" t="s">
        <v>996</v>
      </c>
      <c r="D98" t="s">
        <v>100</v>
      </c>
      <c r="E98" t="s">
        <v>123</v>
      </c>
      <c r="F98" t="s">
        <v>997</v>
      </c>
      <c r="G98" t="s">
        <v>855</v>
      </c>
      <c r="H98" t="s">
        <v>102</v>
      </c>
      <c r="I98" s="78">
        <v>54852</v>
      </c>
      <c r="J98" s="78">
        <v>3006</v>
      </c>
      <c r="K98" s="78">
        <v>0</v>
      </c>
      <c r="L98" s="78">
        <v>1648.85112</v>
      </c>
      <c r="M98" s="79">
        <v>4.4000000000000003E-3</v>
      </c>
      <c r="N98" s="79">
        <v>9.1000000000000004E-3</v>
      </c>
      <c r="O98" s="79">
        <v>1.1000000000000001E-3</v>
      </c>
    </row>
    <row r="99" spans="2:15">
      <c r="B99" t="s">
        <v>998</v>
      </c>
      <c r="C99" t="s">
        <v>999</v>
      </c>
      <c r="D99" t="s">
        <v>100</v>
      </c>
      <c r="E99" t="s">
        <v>123</v>
      </c>
      <c r="F99" t="s">
        <v>1000</v>
      </c>
      <c r="G99" t="s">
        <v>474</v>
      </c>
      <c r="H99" t="s">
        <v>102</v>
      </c>
      <c r="I99" s="78">
        <v>8115612</v>
      </c>
      <c r="J99" s="78">
        <v>70</v>
      </c>
      <c r="K99" s="78">
        <v>0</v>
      </c>
      <c r="L99" s="78">
        <v>5680.9283999999998</v>
      </c>
      <c r="M99" s="79">
        <v>8.6E-3</v>
      </c>
      <c r="N99" s="79">
        <v>3.1399999999999997E-2</v>
      </c>
      <c r="O99" s="79">
        <v>4.0000000000000001E-3</v>
      </c>
    </row>
    <row r="100" spans="2:15">
      <c r="B100" t="s">
        <v>1001</v>
      </c>
      <c r="C100" t="s">
        <v>1002</v>
      </c>
      <c r="D100" t="s">
        <v>100</v>
      </c>
      <c r="E100" t="s">
        <v>123</v>
      </c>
      <c r="F100" t="s">
        <v>1003</v>
      </c>
      <c r="G100" t="s">
        <v>457</v>
      </c>
      <c r="H100" t="s">
        <v>102</v>
      </c>
      <c r="I100" s="78">
        <v>972</v>
      </c>
      <c r="J100" s="78">
        <v>42640</v>
      </c>
      <c r="K100" s="78">
        <v>0</v>
      </c>
      <c r="L100" s="78">
        <v>414.46080000000001</v>
      </c>
      <c r="M100" s="79">
        <v>8.9999999999999998E-4</v>
      </c>
      <c r="N100" s="79">
        <v>2.3E-3</v>
      </c>
      <c r="O100" s="79">
        <v>2.9999999999999997E-4</v>
      </c>
    </row>
    <row r="101" spans="2:15">
      <c r="B101" t="s">
        <v>1004</v>
      </c>
      <c r="C101" t="s">
        <v>1005</v>
      </c>
      <c r="D101" t="s">
        <v>100</v>
      </c>
      <c r="E101" t="s">
        <v>123</v>
      </c>
      <c r="F101" t="s">
        <v>1006</v>
      </c>
      <c r="G101" t="s">
        <v>457</v>
      </c>
      <c r="H101" t="s">
        <v>102</v>
      </c>
      <c r="I101" s="78">
        <v>17975</v>
      </c>
      <c r="J101" s="78">
        <v>5593</v>
      </c>
      <c r="K101" s="78">
        <v>19.15577</v>
      </c>
      <c r="L101" s="78">
        <v>1024.4975199999999</v>
      </c>
      <c r="M101" s="79">
        <v>8.9999999999999998E-4</v>
      </c>
      <c r="N101" s="79">
        <v>5.7000000000000002E-3</v>
      </c>
      <c r="O101" s="79">
        <v>6.9999999999999999E-4</v>
      </c>
    </row>
    <row r="102" spans="2:15">
      <c r="B102" t="s">
        <v>1007</v>
      </c>
      <c r="C102" t="s">
        <v>1008</v>
      </c>
      <c r="D102" t="s">
        <v>100</v>
      </c>
      <c r="E102" t="s">
        <v>123</v>
      </c>
      <c r="F102" t="s">
        <v>1009</v>
      </c>
      <c r="G102" t="s">
        <v>294</v>
      </c>
      <c r="H102" t="s">
        <v>102</v>
      </c>
      <c r="I102" s="78">
        <v>45969</v>
      </c>
      <c r="J102" s="78">
        <v>1358</v>
      </c>
      <c r="K102" s="78">
        <v>0</v>
      </c>
      <c r="L102" s="78">
        <v>624.25901999999996</v>
      </c>
      <c r="M102" s="79">
        <v>5.9999999999999995E-4</v>
      </c>
      <c r="N102" s="79">
        <v>3.5000000000000001E-3</v>
      </c>
      <c r="O102" s="79">
        <v>4.0000000000000002E-4</v>
      </c>
    </row>
    <row r="103" spans="2:15">
      <c r="B103" t="s">
        <v>1010</v>
      </c>
      <c r="C103" t="s">
        <v>1011</v>
      </c>
      <c r="D103" t="s">
        <v>100</v>
      </c>
      <c r="E103" t="s">
        <v>123</v>
      </c>
      <c r="F103" t="s">
        <v>1012</v>
      </c>
      <c r="G103" t="s">
        <v>294</v>
      </c>
      <c r="H103" t="s">
        <v>102</v>
      </c>
      <c r="I103" s="78">
        <v>122304</v>
      </c>
      <c r="J103" s="78">
        <v>689.7</v>
      </c>
      <c r="K103" s="78">
        <v>20.465610000000002</v>
      </c>
      <c r="L103" s="78">
        <v>863.99629800000002</v>
      </c>
      <c r="M103" s="79">
        <v>1.6999999999999999E-3</v>
      </c>
      <c r="N103" s="79">
        <v>4.7999999999999996E-3</v>
      </c>
      <c r="O103" s="79">
        <v>5.9999999999999995E-4</v>
      </c>
    </row>
    <row r="104" spans="2:15">
      <c r="B104" t="s">
        <v>1013</v>
      </c>
      <c r="C104" t="s">
        <v>1014</v>
      </c>
      <c r="D104" t="s">
        <v>100</v>
      </c>
      <c r="E104" t="s">
        <v>123</v>
      </c>
      <c r="F104" t="s">
        <v>1015</v>
      </c>
      <c r="G104" t="s">
        <v>1016</v>
      </c>
      <c r="H104" t="s">
        <v>102</v>
      </c>
      <c r="I104" s="78">
        <v>7458.93</v>
      </c>
      <c r="J104" s="78">
        <v>47.9</v>
      </c>
      <c r="K104" s="78">
        <v>0</v>
      </c>
      <c r="L104" s="78">
        <v>3.57282747</v>
      </c>
      <c r="M104" s="79">
        <v>1E-3</v>
      </c>
      <c r="N104" s="79">
        <v>0</v>
      </c>
      <c r="O104" s="79">
        <v>0</v>
      </c>
    </row>
    <row r="105" spans="2:15">
      <c r="B105" t="s">
        <v>1017</v>
      </c>
      <c r="C105" t="s">
        <v>1018</v>
      </c>
      <c r="D105" t="s">
        <v>100</v>
      </c>
      <c r="E105" t="s">
        <v>123</v>
      </c>
      <c r="F105" t="s">
        <v>1019</v>
      </c>
      <c r="G105" t="s">
        <v>1020</v>
      </c>
      <c r="H105" t="s">
        <v>102</v>
      </c>
      <c r="I105" s="78">
        <v>8100.16</v>
      </c>
      <c r="J105" s="78">
        <v>12180</v>
      </c>
      <c r="K105" s="78">
        <v>0</v>
      </c>
      <c r="L105" s="78">
        <v>986.59948799999995</v>
      </c>
      <c r="M105" s="79">
        <v>1.6000000000000001E-3</v>
      </c>
      <c r="N105" s="79">
        <v>5.4999999999999997E-3</v>
      </c>
      <c r="O105" s="79">
        <v>6.9999999999999999E-4</v>
      </c>
    </row>
    <row r="106" spans="2:15">
      <c r="B106" t="s">
        <v>1021</v>
      </c>
      <c r="C106" t="s">
        <v>1022</v>
      </c>
      <c r="D106" t="s">
        <v>100</v>
      </c>
      <c r="E106" t="s">
        <v>123</v>
      </c>
      <c r="F106" t="s">
        <v>1023</v>
      </c>
      <c r="G106" t="s">
        <v>385</v>
      </c>
      <c r="H106" t="s">
        <v>102</v>
      </c>
      <c r="I106" s="78">
        <v>5044</v>
      </c>
      <c r="J106" s="78">
        <v>20520</v>
      </c>
      <c r="K106" s="78">
        <v>0</v>
      </c>
      <c r="L106" s="78">
        <v>1035.0288</v>
      </c>
      <c r="M106" s="79">
        <v>4.0000000000000002E-4</v>
      </c>
      <c r="N106" s="79">
        <v>5.7000000000000002E-3</v>
      </c>
      <c r="O106" s="79">
        <v>6.9999999999999999E-4</v>
      </c>
    </row>
    <row r="107" spans="2:15">
      <c r="B107" t="s">
        <v>1024</v>
      </c>
      <c r="C107" t="s">
        <v>1025</v>
      </c>
      <c r="D107" t="s">
        <v>100</v>
      </c>
      <c r="E107" t="s">
        <v>123</v>
      </c>
      <c r="F107" t="s">
        <v>1026</v>
      </c>
      <c r="G107" t="s">
        <v>385</v>
      </c>
      <c r="H107" t="s">
        <v>102</v>
      </c>
      <c r="I107" s="78">
        <v>50000</v>
      </c>
      <c r="J107" s="78">
        <v>560.4</v>
      </c>
      <c r="K107" s="78">
        <v>0</v>
      </c>
      <c r="L107" s="78">
        <v>280.2</v>
      </c>
      <c r="M107" s="79">
        <v>5.9999999999999995E-4</v>
      </c>
      <c r="N107" s="79">
        <v>1.5E-3</v>
      </c>
      <c r="O107" s="79">
        <v>2.0000000000000001E-4</v>
      </c>
    </row>
    <row r="108" spans="2:15">
      <c r="B108" t="s">
        <v>1027</v>
      </c>
      <c r="C108" t="s">
        <v>1028</v>
      </c>
      <c r="D108" t="s">
        <v>100</v>
      </c>
      <c r="E108" t="s">
        <v>123</v>
      </c>
      <c r="F108" t="s">
        <v>1029</v>
      </c>
      <c r="G108" t="s">
        <v>803</v>
      </c>
      <c r="H108" t="s">
        <v>102</v>
      </c>
      <c r="I108" s="78">
        <v>426.73</v>
      </c>
      <c r="J108" s="78">
        <v>10160</v>
      </c>
      <c r="K108" s="78">
        <v>0</v>
      </c>
      <c r="L108" s="78">
        <v>43.355767999999998</v>
      </c>
      <c r="M108" s="79">
        <v>1E-4</v>
      </c>
      <c r="N108" s="79">
        <v>2.0000000000000001E-4</v>
      </c>
      <c r="O108" s="79">
        <v>0</v>
      </c>
    </row>
    <row r="109" spans="2:15">
      <c r="B109" t="s">
        <v>1030</v>
      </c>
      <c r="C109" t="s">
        <v>1031</v>
      </c>
      <c r="D109" t="s">
        <v>100</v>
      </c>
      <c r="E109" t="s">
        <v>123</v>
      </c>
      <c r="F109" t="s">
        <v>1032</v>
      </c>
      <c r="G109" t="s">
        <v>380</v>
      </c>
      <c r="H109" t="s">
        <v>102</v>
      </c>
      <c r="I109" s="78">
        <v>12770</v>
      </c>
      <c r="J109" s="78">
        <v>6377</v>
      </c>
      <c r="K109" s="78">
        <v>0</v>
      </c>
      <c r="L109" s="78">
        <v>814.34289999999999</v>
      </c>
      <c r="M109" s="79">
        <v>1.8E-3</v>
      </c>
      <c r="N109" s="79">
        <v>4.4999999999999997E-3</v>
      </c>
      <c r="O109" s="79">
        <v>5.9999999999999995E-4</v>
      </c>
    </row>
    <row r="110" spans="2:15">
      <c r="B110" t="s">
        <v>1033</v>
      </c>
      <c r="C110" t="s">
        <v>1034</v>
      </c>
      <c r="D110" t="s">
        <v>100</v>
      </c>
      <c r="E110" t="s">
        <v>123</v>
      </c>
      <c r="F110" t="s">
        <v>1035</v>
      </c>
      <c r="G110" t="s">
        <v>328</v>
      </c>
      <c r="H110" t="s">
        <v>102</v>
      </c>
      <c r="I110" s="78">
        <v>36000</v>
      </c>
      <c r="J110" s="78">
        <v>1250</v>
      </c>
      <c r="K110" s="78">
        <v>0</v>
      </c>
      <c r="L110" s="78">
        <v>450</v>
      </c>
      <c r="M110" s="79">
        <v>2E-3</v>
      </c>
      <c r="N110" s="79">
        <v>2.5000000000000001E-3</v>
      </c>
      <c r="O110" s="79">
        <v>2.9999999999999997E-4</v>
      </c>
    </row>
    <row r="111" spans="2:15">
      <c r="B111" t="s">
        <v>1036</v>
      </c>
      <c r="C111" t="s">
        <v>1037</v>
      </c>
      <c r="D111" t="s">
        <v>100</v>
      </c>
      <c r="E111" t="s">
        <v>123</v>
      </c>
      <c r="F111" t="s">
        <v>1038</v>
      </c>
      <c r="G111" t="s">
        <v>328</v>
      </c>
      <c r="H111" t="s">
        <v>102</v>
      </c>
      <c r="I111" s="78">
        <v>2968</v>
      </c>
      <c r="J111" s="78">
        <v>17500</v>
      </c>
      <c r="K111" s="78">
        <v>0</v>
      </c>
      <c r="L111" s="78">
        <v>519.4</v>
      </c>
      <c r="M111" s="79">
        <v>1.5100000000000001E-2</v>
      </c>
      <c r="N111" s="79">
        <v>2.8999999999999998E-3</v>
      </c>
      <c r="O111" s="79">
        <v>4.0000000000000002E-4</v>
      </c>
    </row>
    <row r="112" spans="2:15">
      <c r="B112" t="s">
        <v>1039</v>
      </c>
      <c r="C112" t="s">
        <v>1040</v>
      </c>
      <c r="D112" t="s">
        <v>100</v>
      </c>
      <c r="E112" t="s">
        <v>123</v>
      </c>
      <c r="F112" t="s">
        <v>1038</v>
      </c>
      <c r="G112" t="s">
        <v>328</v>
      </c>
      <c r="H112" t="s">
        <v>102</v>
      </c>
      <c r="I112" s="78">
        <v>811</v>
      </c>
      <c r="J112" s="78">
        <v>43500</v>
      </c>
      <c r="K112" s="78">
        <v>0</v>
      </c>
      <c r="L112" s="78">
        <v>352.78500000000003</v>
      </c>
      <c r="M112" s="79">
        <v>7.6499999999999999E-2</v>
      </c>
      <c r="N112" s="79">
        <v>2E-3</v>
      </c>
      <c r="O112" s="79">
        <v>2.0000000000000001E-4</v>
      </c>
    </row>
    <row r="113" spans="2:15">
      <c r="B113" t="s">
        <v>1041</v>
      </c>
      <c r="C113" t="s">
        <v>1042</v>
      </c>
      <c r="D113" t="s">
        <v>100</v>
      </c>
      <c r="E113" t="s">
        <v>123</v>
      </c>
      <c r="F113" t="s">
        <v>1043</v>
      </c>
      <c r="G113" t="s">
        <v>954</v>
      </c>
      <c r="H113" t="s">
        <v>102</v>
      </c>
      <c r="I113" s="78">
        <v>21458</v>
      </c>
      <c r="J113" s="78">
        <v>1680</v>
      </c>
      <c r="K113" s="78">
        <v>0</v>
      </c>
      <c r="L113" s="78">
        <v>360.49439999999998</v>
      </c>
      <c r="M113" s="79">
        <v>2.3E-3</v>
      </c>
      <c r="N113" s="79">
        <v>2E-3</v>
      </c>
      <c r="O113" s="79">
        <v>2.9999999999999997E-4</v>
      </c>
    </row>
    <row r="114" spans="2:15">
      <c r="B114" t="s">
        <v>1044</v>
      </c>
      <c r="C114" t="s">
        <v>1045</v>
      </c>
      <c r="D114" t="s">
        <v>100</v>
      </c>
      <c r="E114" t="s">
        <v>123</v>
      </c>
      <c r="F114" t="s">
        <v>1046</v>
      </c>
      <c r="G114" t="s">
        <v>954</v>
      </c>
      <c r="H114" t="s">
        <v>102</v>
      </c>
      <c r="I114" s="78">
        <v>18150.189999999999</v>
      </c>
      <c r="J114" s="78">
        <v>2433</v>
      </c>
      <c r="K114" s="78">
        <v>0</v>
      </c>
      <c r="L114" s="78">
        <v>441.59412270000001</v>
      </c>
      <c r="M114" s="79">
        <v>1.6999999999999999E-3</v>
      </c>
      <c r="N114" s="79">
        <v>2.3999999999999998E-3</v>
      </c>
      <c r="O114" s="79">
        <v>2.9999999999999997E-4</v>
      </c>
    </row>
    <row r="115" spans="2:15">
      <c r="B115" t="s">
        <v>1047</v>
      </c>
      <c r="C115" t="s">
        <v>1048</v>
      </c>
      <c r="D115" t="s">
        <v>100</v>
      </c>
      <c r="E115" t="s">
        <v>123</v>
      </c>
      <c r="F115" t="s">
        <v>1049</v>
      </c>
      <c r="G115" t="s">
        <v>127</v>
      </c>
      <c r="H115" t="s">
        <v>102</v>
      </c>
      <c r="I115" s="78">
        <v>1210172</v>
      </c>
      <c r="J115" s="78">
        <v>70</v>
      </c>
      <c r="K115" s="78">
        <v>0</v>
      </c>
      <c r="L115" s="78">
        <v>847.12040000000002</v>
      </c>
      <c r="M115" s="79">
        <v>2.3999999999999998E-3</v>
      </c>
      <c r="N115" s="79">
        <v>4.7000000000000002E-3</v>
      </c>
      <c r="O115" s="79">
        <v>5.9999999999999995E-4</v>
      </c>
    </row>
    <row r="116" spans="2:15">
      <c r="B116" t="s">
        <v>1050</v>
      </c>
      <c r="C116" t="s">
        <v>1051</v>
      </c>
      <c r="D116" t="s">
        <v>100</v>
      </c>
      <c r="E116" t="s">
        <v>123</v>
      </c>
      <c r="F116" t="s">
        <v>1052</v>
      </c>
      <c r="G116" t="s">
        <v>127</v>
      </c>
      <c r="H116" t="s">
        <v>102</v>
      </c>
      <c r="I116" s="78">
        <v>12351</v>
      </c>
      <c r="J116" s="78">
        <v>3220</v>
      </c>
      <c r="K116" s="78">
        <v>0</v>
      </c>
      <c r="L116" s="78">
        <v>397.7022</v>
      </c>
      <c r="M116" s="79">
        <v>8.9999999999999993E-3</v>
      </c>
      <c r="N116" s="79">
        <v>2.2000000000000001E-3</v>
      </c>
      <c r="O116" s="79">
        <v>2.9999999999999997E-4</v>
      </c>
    </row>
    <row r="117" spans="2:15">
      <c r="B117" t="s">
        <v>1053</v>
      </c>
      <c r="C117" t="s">
        <v>1054</v>
      </c>
      <c r="D117" t="s">
        <v>100</v>
      </c>
      <c r="E117" t="s">
        <v>123</v>
      </c>
      <c r="F117" t="s">
        <v>1055</v>
      </c>
      <c r="G117" t="s">
        <v>127</v>
      </c>
      <c r="H117" t="s">
        <v>102</v>
      </c>
      <c r="I117" s="78">
        <v>82461</v>
      </c>
      <c r="J117" s="78">
        <v>1502</v>
      </c>
      <c r="K117" s="78">
        <v>0</v>
      </c>
      <c r="L117" s="78">
        <v>1238.56422</v>
      </c>
      <c r="M117" s="79">
        <v>5.0000000000000001E-3</v>
      </c>
      <c r="N117" s="79">
        <v>6.7999999999999996E-3</v>
      </c>
      <c r="O117" s="79">
        <v>8.9999999999999998E-4</v>
      </c>
    </row>
    <row r="118" spans="2:15">
      <c r="B118" t="s">
        <v>1056</v>
      </c>
      <c r="C118" t="s">
        <v>1057</v>
      </c>
      <c r="D118" t="s">
        <v>100</v>
      </c>
      <c r="E118" t="s">
        <v>123</v>
      </c>
      <c r="F118" t="s">
        <v>1058</v>
      </c>
      <c r="G118" t="s">
        <v>127</v>
      </c>
      <c r="H118" t="s">
        <v>102</v>
      </c>
      <c r="I118" s="78">
        <v>54730</v>
      </c>
      <c r="J118" s="78">
        <v>896.4</v>
      </c>
      <c r="K118" s="78">
        <v>0</v>
      </c>
      <c r="L118" s="78">
        <v>490.59971999999999</v>
      </c>
      <c r="M118" s="79">
        <v>5.4000000000000003E-3</v>
      </c>
      <c r="N118" s="79">
        <v>2.7000000000000001E-3</v>
      </c>
      <c r="O118" s="79">
        <v>2.9999999999999997E-4</v>
      </c>
    </row>
    <row r="119" spans="2:15">
      <c r="B119" t="s">
        <v>1059</v>
      </c>
      <c r="C119" t="s">
        <v>1060</v>
      </c>
      <c r="D119" t="s">
        <v>100</v>
      </c>
      <c r="E119" t="s">
        <v>123</v>
      </c>
      <c r="F119" t="s">
        <v>606</v>
      </c>
      <c r="G119" t="s">
        <v>132</v>
      </c>
      <c r="H119" t="s">
        <v>102</v>
      </c>
      <c r="I119" s="78">
        <v>28327</v>
      </c>
      <c r="J119" s="78">
        <v>529</v>
      </c>
      <c r="K119" s="78">
        <v>0</v>
      </c>
      <c r="L119" s="78">
        <v>149.84983</v>
      </c>
      <c r="M119" s="79">
        <v>1.1999999999999999E-3</v>
      </c>
      <c r="N119" s="79">
        <v>8.0000000000000004E-4</v>
      </c>
      <c r="O119" s="79">
        <v>1E-4</v>
      </c>
    </row>
    <row r="120" spans="2:15">
      <c r="B120" t="s">
        <v>1061</v>
      </c>
      <c r="C120" t="s">
        <v>1062</v>
      </c>
      <c r="D120" t="s">
        <v>100</v>
      </c>
      <c r="E120" t="s">
        <v>123</v>
      </c>
      <c r="F120" t="s">
        <v>1063</v>
      </c>
      <c r="G120" t="s">
        <v>132</v>
      </c>
      <c r="H120" t="s">
        <v>102</v>
      </c>
      <c r="I120" s="78">
        <v>19877</v>
      </c>
      <c r="J120" s="78">
        <v>5209</v>
      </c>
      <c r="K120" s="78">
        <v>0</v>
      </c>
      <c r="L120" s="78">
        <v>1035.39293</v>
      </c>
      <c r="M120" s="79">
        <v>5.4000000000000003E-3</v>
      </c>
      <c r="N120" s="79">
        <v>5.7000000000000002E-3</v>
      </c>
      <c r="O120" s="79">
        <v>6.9999999999999999E-4</v>
      </c>
    </row>
    <row r="121" spans="2:15">
      <c r="B121" s="80" t="s">
        <v>1064</v>
      </c>
      <c r="E121" s="16"/>
      <c r="F121" s="16"/>
      <c r="G121" s="16"/>
      <c r="I121" s="82">
        <v>0</v>
      </c>
      <c r="K121" s="82">
        <v>0</v>
      </c>
      <c r="L121" s="82">
        <v>0</v>
      </c>
      <c r="N121" s="81">
        <v>0</v>
      </c>
      <c r="O121" s="81">
        <v>0</v>
      </c>
    </row>
    <row r="122" spans="2:15">
      <c r="B122" t="s">
        <v>229</v>
      </c>
      <c r="C122" t="s">
        <v>229</v>
      </c>
      <c r="E122" s="16"/>
      <c r="F122" s="16"/>
      <c r="G122" t="s">
        <v>229</v>
      </c>
      <c r="H122" t="s">
        <v>229</v>
      </c>
      <c r="I122" s="78">
        <v>0</v>
      </c>
      <c r="J122" s="78">
        <v>0</v>
      </c>
      <c r="L122" s="78">
        <v>0</v>
      </c>
      <c r="M122" s="79">
        <v>0</v>
      </c>
      <c r="N122" s="79">
        <v>0</v>
      </c>
      <c r="O122" s="79">
        <v>0</v>
      </c>
    </row>
    <row r="123" spans="2:15">
      <c r="B123" s="80" t="s">
        <v>233</v>
      </c>
      <c r="E123" s="16"/>
      <c r="F123" s="16"/>
      <c r="G123" s="16"/>
      <c r="I123" s="82">
        <v>756846</v>
      </c>
      <c r="K123" s="82">
        <v>0</v>
      </c>
      <c r="L123" s="82">
        <v>45515.157111118751</v>
      </c>
      <c r="N123" s="81">
        <v>0.25169999999999998</v>
      </c>
      <c r="O123" s="81">
        <v>3.1699999999999999E-2</v>
      </c>
    </row>
    <row r="124" spans="2:15">
      <c r="B124" s="80" t="s">
        <v>289</v>
      </c>
      <c r="E124" s="16"/>
      <c r="F124" s="16"/>
      <c r="G124" s="16"/>
      <c r="I124" s="82">
        <v>79719</v>
      </c>
      <c r="K124" s="82">
        <v>0</v>
      </c>
      <c r="L124" s="82">
        <v>8160.4371884239999</v>
      </c>
      <c r="N124" s="81">
        <v>4.5100000000000001E-2</v>
      </c>
      <c r="O124" s="81">
        <v>5.7000000000000002E-3</v>
      </c>
    </row>
    <row r="125" spans="2:15">
      <c r="B125" t="s">
        <v>1065</v>
      </c>
      <c r="C125" t="s">
        <v>1066</v>
      </c>
      <c r="D125" t="s">
        <v>700</v>
      </c>
      <c r="E125" t="s">
        <v>639</v>
      </c>
      <c r="F125" t="s">
        <v>1067</v>
      </c>
      <c r="G125" t="s">
        <v>1068</v>
      </c>
      <c r="H125" t="s">
        <v>106</v>
      </c>
      <c r="I125" s="78">
        <v>16646</v>
      </c>
      <c r="J125" s="78">
        <v>1784</v>
      </c>
      <c r="K125" s="78">
        <v>0</v>
      </c>
      <c r="L125" s="78">
        <v>1058.6789415999999</v>
      </c>
      <c r="M125" s="79">
        <v>8.0000000000000004E-4</v>
      </c>
      <c r="N125" s="79">
        <v>5.8999999999999999E-3</v>
      </c>
      <c r="O125" s="79">
        <v>6.9999999999999999E-4</v>
      </c>
    </row>
    <row r="126" spans="2:15">
      <c r="B126" t="s">
        <v>1069</v>
      </c>
      <c r="C126" t="s">
        <v>1070</v>
      </c>
      <c r="D126" t="s">
        <v>700</v>
      </c>
      <c r="E126" t="s">
        <v>639</v>
      </c>
      <c r="F126" t="s">
        <v>1071</v>
      </c>
      <c r="G126" t="s">
        <v>1072</v>
      </c>
      <c r="H126" t="s">
        <v>106</v>
      </c>
      <c r="I126" s="78">
        <v>475</v>
      </c>
      <c r="J126" s="78">
        <v>468</v>
      </c>
      <c r="K126" s="78">
        <v>0</v>
      </c>
      <c r="L126" s="78">
        <v>7.924995</v>
      </c>
      <c r="M126" s="79">
        <v>0</v>
      </c>
      <c r="N126" s="79">
        <v>0</v>
      </c>
      <c r="O126" s="79">
        <v>0</v>
      </c>
    </row>
    <row r="127" spans="2:15">
      <c r="B127" t="s">
        <v>1073</v>
      </c>
      <c r="C127" t="s">
        <v>1074</v>
      </c>
      <c r="D127" t="s">
        <v>700</v>
      </c>
      <c r="E127" t="s">
        <v>639</v>
      </c>
      <c r="F127" t="s">
        <v>1075</v>
      </c>
      <c r="G127" t="s">
        <v>697</v>
      </c>
      <c r="H127" t="s">
        <v>106</v>
      </c>
      <c r="I127" s="78">
        <v>48303</v>
      </c>
      <c r="J127" s="78">
        <v>1902</v>
      </c>
      <c r="K127" s="78">
        <v>0</v>
      </c>
      <c r="L127" s="78">
        <v>3275.2477088999999</v>
      </c>
      <c r="M127" s="79">
        <v>1E-3</v>
      </c>
      <c r="N127" s="79">
        <v>1.8100000000000002E-2</v>
      </c>
      <c r="O127" s="79">
        <v>2.3E-3</v>
      </c>
    </row>
    <row r="128" spans="2:15">
      <c r="B128" t="s">
        <v>1076</v>
      </c>
      <c r="C128" t="s">
        <v>1077</v>
      </c>
      <c r="D128" t="s">
        <v>700</v>
      </c>
      <c r="E128" t="s">
        <v>639</v>
      </c>
      <c r="F128" t="s">
        <v>1078</v>
      </c>
      <c r="G128" t="s">
        <v>697</v>
      </c>
      <c r="H128" t="s">
        <v>106</v>
      </c>
      <c r="I128" s="78">
        <v>4250</v>
      </c>
      <c r="J128" s="78">
        <v>10082</v>
      </c>
      <c r="K128" s="78">
        <v>0</v>
      </c>
      <c r="L128" s="78">
        <v>1527.549025</v>
      </c>
      <c r="M128" s="79">
        <v>1E-4</v>
      </c>
      <c r="N128" s="79">
        <v>8.3999999999999995E-3</v>
      </c>
      <c r="O128" s="79">
        <v>1.1000000000000001E-3</v>
      </c>
    </row>
    <row r="129" spans="2:15">
      <c r="B129" t="s">
        <v>1079</v>
      </c>
      <c r="C129" t="s">
        <v>1080</v>
      </c>
      <c r="D129" t="s">
        <v>700</v>
      </c>
      <c r="E129" t="s">
        <v>639</v>
      </c>
      <c r="F129" t="s">
        <v>1081</v>
      </c>
      <c r="G129" t="s">
        <v>697</v>
      </c>
      <c r="H129" t="s">
        <v>106</v>
      </c>
      <c r="I129" s="78">
        <v>6261</v>
      </c>
      <c r="J129" s="78">
        <v>10054</v>
      </c>
      <c r="K129" s="78">
        <v>0</v>
      </c>
      <c r="L129" s="78">
        <v>2244.0995511000001</v>
      </c>
      <c r="M129" s="79">
        <v>0</v>
      </c>
      <c r="N129" s="79">
        <v>1.24E-2</v>
      </c>
      <c r="O129" s="79">
        <v>1.6000000000000001E-3</v>
      </c>
    </row>
    <row r="130" spans="2:15">
      <c r="B130" t="s">
        <v>1082</v>
      </c>
      <c r="C130" t="s">
        <v>1083</v>
      </c>
      <c r="D130" t="s">
        <v>700</v>
      </c>
      <c r="E130" t="s">
        <v>639</v>
      </c>
      <c r="F130" t="s">
        <v>1084</v>
      </c>
      <c r="G130" t="s">
        <v>1020</v>
      </c>
      <c r="H130" t="s">
        <v>106</v>
      </c>
      <c r="I130" s="78">
        <v>3784</v>
      </c>
      <c r="J130" s="78">
        <v>347.94</v>
      </c>
      <c r="K130" s="78">
        <v>0</v>
      </c>
      <c r="L130" s="78">
        <v>46.936966824000002</v>
      </c>
      <c r="M130" s="79">
        <v>4.0000000000000002E-4</v>
      </c>
      <c r="N130" s="79">
        <v>2.9999999999999997E-4</v>
      </c>
      <c r="O130" s="79">
        <v>0</v>
      </c>
    </row>
    <row r="131" spans="2:15">
      <c r="B131" s="80" t="s">
        <v>290</v>
      </c>
      <c r="E131" s="16"/>
      <c r="F131" s="16"/>
      <c r="G131" s="16"/>
      <c r="I131" s="82">
        <v>677127</v>
      </c>
      <c r="K131" s="82">
        <v>0</v>
      </c>
      <c r="L131" s="82">
        <v>37354.719922694749</v>
      </c>
      <c r="N131" s="81">
        <v>0.20660000000000001</v>
      </c>
      <c r="O131" s="81">
        <v>2.5999999999999999E-2</v>
      </c>
    </row>
    <row r="132" spans="2:15">
      <c r="B132" t="s">
        <v>1085</v>
      </c>
      <c r="C132" t="s">
        <v>1086</v>
      </c>
      <c r="D132" t="s">
        <v>660</v>
      </c>
      <c r="E132" t="s">
        <v>639</v>
      </c>
      <c r="F132" t="s">
        <v>747</v>
      </c>
      <c r="G132" t="s">
        <v>725</v>
      </c>
      <c r="H132" t="s">
        <v>106</v>
      </c>
      <c r="I132" s="78">
        <v>24859</v>
      </c>
      <c r="J132" s="78">
        <v>483</v>
      </c>
      <c r="K132" s="78">
        <v>0</v>
      </c>
      <c r="L132" s="78">
        <v>428.04587805</v>
      </c>
      <c r="M132" s="79">
        <v>0</v>
      </c>
      <c r="N132" s="79">
        <v>2.3999999999999998E-3</v>
      </c>
      <c r="O132" s="79">
        <v>2.9999999999999997E-4</v>
      </c>
    </row>
    <row r="133" spans="2:15">
      <c r="B133" t="s">
        <v>1087</v>
      </c>
      <c r="C133" t="s">
        <v>1088</v>
      </c>
      <c r="D133" t="s">
        <v>660</v>
      </c>
      <c r="E133" t="s">
        <v>639</v>
      </c>
      <c r="F133" t="s">
        <v>724</v>
      </c>
      <c r="G133" t="s">
        <v>725</v>
      </c>
      <c r="H133" t="s">
        <v>106</v>
      </c>
      <c r="I133" s="78">
        <v>8490</v>
      </c>
      <c r="J133" s="78">
        <v>2078</v>
      </c>
      <c r="K133" s="78">
        <v>0</v>
      </c>
      <c r="L133" s="78">
        <v>628.94514300000003</v>
      </c>
      <c r="M133" s="79">
        <v>0</v>
      </c>
      <c r="N133" s="79">
        <v>3.5000000000000001E-3</v>
      </c>
      <c r="O133" s="79">
        <v>4.0000000000000002E-4</v>
      </c>
    </row>
    <row r="134" spans="2:15">
      <c r="B134" t="s">
        <v>1089</v>
      </c>
      <c r="C134" t="s">
        <v>1090</v>
      </c>
      <c r="D134" t="s">
        <v>700</v>
      </c>
      <c r="E134" t="s">
        <v>639</v>
      </c>
      <c r="F134" t="s">
        <v>1091</v>
      </c>
      <c r="G134" t="s">
        <v>1092</v>
      </c>
      <c r="H134" t="s">
        <v>106</v>
      </c>
      <c r="I134" s="78">
        <v>1340</v>
      </c>
      <c r="J134" s="78">
        <v>14914</v>
      </c>
      <c r="K134" s="78">
        <v>0</v>
      </c>
      <c r="L134" s="78">
        <v>712.45669399999997</v>
      </c>
      <c r="M134" s="79">
        <v>0</v>
      </c>
      <c r="N134" s="79">
        <v>3.8999999999999998E-3</v>
      </c>
      <c r="O134" s="79">
        <v>5.0000000000000001E-4</v>
      </c>
    </row>
    <row r="135" spans="2:15">
      <c r="B135" t="s">
        <v>1093</v>
      </c>
      <c r="C135" t="s">
        <v>1094</v>
      </c>
      <c r="D135" t="s">
        <v>660</v>
      </c>
      <c r="E135" t="s">
        <v>639</v>
      </c>
      <c r="F135" t="s">
        <v>1095</v>
      </c>
      <c r="G135" t="s">
        <v>1092</v>
      </c>
      <c r="H135" t="s">
        <v>106</v>
      </c>
      <c r="I135" s="78">
        <v>522</v>
      </c>
      <c r="J135" s="78">
        <v>33895</v>
      </c>
      <c r="K135" s="78">
        <v>0</v>
      </c>
      <c r="L135" s="78">
        <v>630.7622235</v>
      </c>
      <c r="M135" s="79">
        <v>0</v>
      </c>
      <c r="N135" s="79">
        <v>3.5000000000000001E-3</v>
      </c>
      <c r="O135" s="79">
        <v>4.0000000000000002E-4</v>
      </c>
    </row>
    <row r="136" spans="2:15">
      <c r="B136" t="s">
        <v>1096</v>
      </c>
      <c r="C136" t="s">
        <v>1097</v>
      </c>
      <c r="D136" t="s">
        <v>660</v>
      </c>
      <c r="E136" t="s">
        <v>639</v>
      </c>
      <c r="F136" t="s">
        <v>1098</v>
      </c>
      <c r="G136" t="s">
        <v>1092</v>
      </c>
      <c r="H136" t="s">
        <v>106</v>
      </c>
      <c r="I136" s="78">
        <v>577</v>
      </c>
      <c r="J136" s="78">
        <v>30255</v>
      </c>
      <c r="K136" s="78">
        <v>0</v>
      </c>
      <c r="L136" s="78">
        <v>622.34686275000001</v>
      </c>
      <c r="M136" s="79">
        <v>0</v>
      </c>
      <c r="N136" s="79">
        <v>3.3999999999999998E-3</v>
      </c>
      <c r="O136" s="79">
        <v>4.0000000000000002E-4</v>
      </c>
    </row>
    <row r="137" spans="2:15">
      <c r="B137" t="s">
        <v>1099</v>
      </c>
      <c r="C137" t="s">
        <v>1100</v>
      </c>
      <c r="D137" t="s">
        <v>700</v>
      </c>
      <c r="E137" t="s">
        <v>639</v>
      </c>
      <c r="F137" t="s">
        <v>661</v>
      </c>
      <c r="G137" t="s">
        <v>662</v>
      </c>
      <c r="H137" t="s">
        <v>106</v>
      </c>
      <c r="I137" s="78">
        <v>2789</v>
      </c>
      <c r="J137" s="78">
        <v>9003</v>
      </c>
      <c r="K137" s="78">
        <v>0</v>
      </c>
      <c r="L137" s="78">
        <v>895.14893355000004</v>
      </c>
      <c r="M137" s="79">
        <v>0</v>
      </c>
      <c r="N137" s="79">
        <v>4.8999999999999998E-3</v>
      </c>
      <c r="O137" s="79">
        <v>5.9999999999999995E-4</v>
      </c>
    </row>
    <row r="138" spans="2:15">
      <c r="B138" t="s">
        <v>1101</v>
      </c>
      <c r="C138" t="s">
        <v>1102</v>
      </c>
      <c r="D138" t="s">
        <v>700</v>
      </c>
      <c r="E138" t="s">
        <v>639</v>
      </c>
      <c r="F138" t="s">
        <v>1103</v>
      </c>
      <c r="G138" t="s">
        <v>662</v>
      </c>
      <c r="H138" t="s">
        <v>106</v>
      </c>
      <c r="I138" s="78">
        <v>18120</v>
      </c>
      <c r="J138" s="78">
        <v>2347</v>
      </c>
      <c r="K138" s="78">
        <v>0</v>
      </c>
      <c r="L138" s="78">
        <v>1516.1103660000001</v>
      </c>
      <c r="M138" s="79">
        <v>0</v>
      </c>
      <c r="N138" s="79">
        <v>8.3999999999999995E-3</v>
      </c>
      <c r="O138" s="79">
        <v>1.1000000000000001E-3</v>
      </c>
    </row>
    <row r="139" spans="2:15">
      <c r="B139" t="s">
        <v>1104</v>
      </c>
      <c r="C139" t="s">
        <v>1105</v>
      </c>
      <c r="D139" t="s">
        <v>700</v>
      </c>
      <c r="E139" t="s">
        <v>639</v>
      </c>
      <c r="F139" t="s">
        <v>1106</v>
      </c>
      <c r="G139" t="s">
        <v>662</v>
      </c>
      <c r="H139" t="s">
        <v>110</v>
      </c>
      <c r="I139" s="78">
        <v>24506</v>
      </c>
      <c r="J139" s="78">
        <v>1400</v>
      </c>
      <c r="K139" s="78">
        <v>0</v>
      </c>
      <c r="L139" s="78">
        <v>1338.1305252</v>
      </c>
      <c r="M139" s="79">
        <v>1.03E-2</v>
      </c>
      <c r="N139" s="79">
        <v>7.4000000000000003E-3</v>
      </c>
      <c r="O139" s="79">
        <v>8.9999999999999998E-4</v>
      </c>
    </row>
    <row r="140" spans="2:15">
      <c r="B140" t="s">
        <v>1107</v>
      </c>
      <c r="C140" t="s">
        <v>1108</v>
      </c>
      <c r="D140" t="s">
        <v>660</v>
      </c>
      <c r="E140" t="s">
        <v>639</v>
      </c>
      <c r="F140" t="s">
        <v>1109</v>
      </c>
      <c r="G140" t="s">
        <v>662</v>
      </c>
      <c r="H140" t="s">
        <v>106</v>
      </c>
      <c r="I140" s="78">
        <v>10591</v>
      </c>
      <c r="J140" s="78">
        <v>4557</v>
      </c>
      <c r="K140" s="78">
        <v>0</v>
      </c>
      <c r="L140" s="78">
        <v>1720.58261655</v>
      </c>
      <c r="M140" s="79">
        <v>0</v>
      </c>
      <c r="N140" s="79">
        <v>9.4999999999999998E-3</v>
      </c>
      <c r="O140" s="79">
        <v>1.1999999999999999E-3</v>
      </c>
    </row>
    <row r="141" spans="2:15">
      <c r="B141" t="s">
        <v>1110</v>
      </c>
      <c r="C141" t="s">
        <v>1111</v>
      </c>
      <c r="D141" t="s">
        <v>1112</v>
      </c>
      <c r="E141" t="s">
        <v>639</v>
      </c>
      <c r="F141" t="s">
        <v>1113</v>
      </c>
      <c r="G141" t="s">
        <v>740</v>
      </c>
      <c r="H141" t="s">
        <v>113</v>
      </c>
      <c r="I141" s="78">
        <v>112500</v>
      </c>
      <c r="J141" s="78">
        <v>577</v>
      </c>
      <c r="K141" s="78">
        <v>0</v>
      </c>
      <c r="L141" s="78">
        <v>2855.2412250000002</v>
      </c>
      <c r="M141" s="79">
        <v>0</v>
      </c>
      <c r="N141" s="79">
        <v>1.5800000000000002E-2</v>
      </c>
      <c r="O141" s="79">
        <v>2E-3</v>
      </c>
    </row>
    <row r="142" spans="2:15">
      <c r="B142" t="s">
        <v>1114</v>
      </c>
      <c r="C142" t="s">
        <v>1115</v>
      </c>
      <c r="D142" t="s">
        <v>700</v>
      </c>
      <c r="E142" t="s">
        <v>639</v>
      </c>
      <c r="F142" t="s">
        <v>1116</v>
      </c>
      <c r="G142" t="s">
        <v>740</v>
      </c>
      <c r="H142" t="s">
        <v>106</v>
      </c>
      <c r="I142" s="78">
        <v>13617</v>
      </c>
      <c r="J142" s="78">
        <v>8188</v>
      </c>
      <c r="K142" s="78">
        <v>0</v>
      </c>
      <c r="L142" s="78">
        <v>3974.8322573999999</v>
      </c>
      <c r="M142" s="79">
        <v>2.9999999999999997E-4</v>
      </c>
      <c r="N142" s="79">
        <v>2.1999999999999999E-2</v>
      </c>
      <c r="O142" s="79">
        <v>2.8E-3</v>
      </c>
    </row>
    <row r="143" spans="2:15">
      <c r="B143" t="s">
        <v>1117</v>
      </c>
      <c r="C143" t="s">
        <v>1118</v>
      </c>
      <c r="D143" t="s">
        <v>700</v>
      </c>
      <c r="E143" t="s">
        <v>639</v>
      </c>
      <c r="F143" t="s">
        <v>1119</v>
      </c>
      <c r="G143" t="s">
        <v>656</v>
      </c>
      <c r="H143" t="s">
        <v>106</v>
      </c>
      <c r="I143" s="78">
        <v>1992</v>
      </c>
      <c r="J143" s="78">
        <v>18283</v>
      </c>
      <c r="K143" s="78">
        <v>0</v>
      </c>
      <c r="L143" s="78">
        <v>1298.3635884</v>
      </c>
      <c r="M143" s="79">
        <v>0</v>
      </c>
      <c r="N143" s="79">
        <v>7.1999999999999998E-3</v>
      </c>
      <c r="O143" s="79">
        <v>8.9999999999999998E-4</v>
      </c>
    </row>
    <row r="144" spans="2:15">
      <c r="B144" t="s">
        <v>1120</v>
      </c>
      <c r="C144" t="s">
        <v>1121</v>
      </c>
      <c r="D144" t="s">
        <v>700</v>
      </c>
      <c r="E144" t="s">
        <v>639</v>
      </c>
      <c r="F144" t="s">
        <v>1122</v>
      </c>
      <c r="G144" t="s">
        <v>1072</v>
      </c>
      <c r="H144" t="s">
        <v>106</v>
      </c>
      <c r="I144" s="78">
        <v>34991</v>
      </c>
      <c r="J144" s="78">
        <v>78.599999999999994</v>
      </c>
      <c r="K144" s="78">
        <v>0</v>
      </c>
      <c r="L144" s="78">
        <v>98.04793119</v>
      </c>
      <c r="M144" s="79">
        <v>0</v>
      </c>
      <c r="N144" s="79">
        <v>5.0000000000000001E-4</v>
      </c>
      <c r="O144" s="79">
        <v>1E-4</v>
      </c>
    </row>
    <row r="145" spans="2:15">
      <c r="B145" t="s">
        <v>1123</v>
      </c>
      <c r="C145" t="s">
        <v>1124</v>
      </c>
      <c r="D145" t="s">
        <v>660</v>
      </c>
      <c r="E145" t="s">
        <v>639</v>
      </c>
      <c r="F145" t="s">
        <v>1125</v>
      </c>
      <c r="G145" t="s">
        <v>1072</v>
      </c>
      <c r="H145" t="s">
        <v>106</v>
      </c>
      <c r="I145" s="78">
        <v>3400</v>
      </c>
      <c r="J145" s="78">
        <v>5574</v>
      </c>
      <c r="K145" s="78">
        <v>0</v>
      </c>
      <c r="L145" s="78">
        <v>675.62454000000002</v>
      </c>
      <c r="M145" s="79">
        <v>0</v>
      </c>
      <c r="N145" s="79">
        <v>3.7000000000000002E-3</v>
      </c>
      <c r="O145" s="79">
        <v>5.0000000000000001E-4</v>
      </c>
    </row>
    <row r="146" spans="2:15">
      <c r="B146" t="s">
        <v>1126</v>
      </c>
      <c r="C146" t="s">
        <v>1127</v>
      </c>
      <c r="D146" t="s">
        <v>700</v>
      </c>
      <c r="E146" t="s">
        <v>639</v>
      </c>
      <c r="F146" t="s">
        <v>1128</v>
      </c>
      <c r="G146" t="s">
        <v>1072</v>
      </c>
      <c r="H146" t="s">
        <v>106</v>
      </c>
      <c r="I146" s="78">
        <v>1000</v>
      </c>
      <c r="J146" s="78">
        <v>7476</v>
      </c>
      <c r="K146" s="78">
        <v>0</v>
      </c>
      <c r="L146" s="78">
        <v>266.51940000000002</v>
      </c>
      <c r="M146" s="79">
        <v>0</v>
      </c>
      <c r="N146" s="79">
        <v>1.5E-3</v>
      </c>
      <c r="O146" s="79">
        <v>2.0000000000000001E-4</v>
      </c>
    </row>
    <row r="147" spans="2:15">
      <c r="B147" t="s">
        <v>1129</v>
      </c>
      <c r="C147" t="s">
        <v>1130</v>
      </c>
      <c r="D147" t="s">
        <v>700</v>
      </c>
      <c r="E147" t="s">
        <v>639</v>
      </c>
      <c r="F147" t="s">
        <v>1131</v>
      </c>
      <c r="G147" t="s">
        <v>1072</v>
      </c>
      <c r="H147" t="s">
        <v>106</v>
      </c>
      <c r="I147" s="78">
        <v>2250</v>
      </c>
      <c r="J147" s="78">
        <v>367</v>
      </c>
      <c r="K147" s="78">
        <v>0</v>
      </c>
      <c r="L147" s="78">
        <v>29.437987499999998</v>
      </c>
      <c r="M147" s="79">
        <v>1E-4</v>
      </c>
      <c r="N147" s="79">
        <v>2.0000000000000001E-4</v>
      </c>
      <c r="O147" s="79">
        <v>0</v>
      </c>
    </row>
    <row r="148" spans="2:15">
      <c r="B148" t="s">
        <v>1132</v>
      </c>
      <c r="C148" t="s">
        <v>1130</v>
      </c>
      <c r="D148" t="s">
        <v>700</v>
      </c>
      <c r="E148" t="s">
        <v>639</v>
      </c>
      <c r="F148" t="s">
        <v>1131</v>
      </c>
      <c r="G148" t="s">
        <v>1072</v>
      </c>
      <c r="H148" t="s">
        <v>106</v>
      </c>
      <c r="I148" s="78">
        <v>83730</v>
      </c>
      <c r="J148" s="78">
        <v>367</v>
      </c>
      <c r="K148" s="78">
        <v>0</v>
      </c>
      <c r="L148" s="78">
        <v>1095.4856414999999</v>
      </c>
      <c r="M148" s="79">
        <v>6.9999999999999999E-4</v>
      </c>
      <c r="N148" s="79">
        <v>6.1000000000000004E-3</v>
      </c>
      <c r="O148" s="79">
        <v>8.0000000000000004E-4</v>
      </c>
    </row>
    <row r="149" spans="2:15">
      <c r="B149" t="s">
        <v>1133</v>
      </c>
      <c r="C149" t="s">
        <v>1134</v>
      </c>
      <c r="D149" t="s">
        <v>700</v>
      </c>
      <c r="E149" t="s">
        <v>639</v>
      </c>
      <c r="F149" t="s">
        <v>1135</v>
      </c>
      <c r="G149" t="s">
        <v>1072</v>
      </c>
      <c r="H149" t="s">
        <v>106</v>
      </c>
      <c r="I149" s="78">
        <v>37807</v>
      </c>
      <c r="J149" s="78">
        <v>1491</v>
      </c>
      <c r="K149" s="78">
        <v>0</v>
      </c>
      <c r="L149" s="78">
        <v>2009.5989490500001</v>
      </c>
      <c r="M149" s="79">
        <v>1E-4</v>
      </c>
      <c r="N149" s="79">
        <v>1.11E-2</v>
      </c>
      <c r="O149" s="79">
        <v>1.4E-3</v>
      </c>
    </row>
    <row r="150" spans="2:15">
      <c r="B150" t="s">
        <v>1136</v>
      </c>
      <c r="C150" t="s">
        <v>1137</v>
      </c>
      <c r="D150" t="s">
        <v>700</v>
      </c>
      <c r="E150" t="s">
        <v>639</v>
      </c>
      <c r="F150" t="s">
        <v>1138</v>
      </c>
      <c r="G150" t="s">
        <v>1139</v>
      </c>
      <c r="H150" t="s">
        <v>106</v>
      </c>
      <c r="I150" s="78">
        <v>785</v>
      </c>
      <c r="J150" s="78">
        <v>18221</v>
      </c>
      <c r="K150" s="78">
        <v>0</v>
      </c>
      <c r="L150" s="78">
        <v>509.91924024999997</v>
      </c>
      <c r="M150" s="79">
        <v>0</v>
      </c>
      <c r="N150" s="79">
        <v>2.8E-3</v>
      </c>
      <c r="O150" s="79">
        <v>4.0000000000000002E-4</v>
      </c>
    </row>
    <row r="151" spans="2:15">
      <c r="B151" t="s">
        <v>1140</v>
      </c>
      <c r="C151" t="s">
        <v>1141</v>
      </c>
      <c r="D151" t="s">
        <v>700</v>
      </c>
      <c r="E151" t="s">
        <v>639</v>
      </c>
      <c r="F151" t="s">
        <v>1142</v>
      </c>
      <c r="G151" t="s">
        <v>729</v>
      </c>
      <c r="H151" t="s">
        <v>106</v>
      </c>
      <c r="I151" s="78">
        <v>460</v>
      </c>
      <c r="J151" s="78">
        <v>194972</v>
      </c>
      <c r="K151" s="78">
        <v>0</v>
      </c>
      <c r="L151" s="78">
        <v>3197.345828</v>
      </c>
      <c r="M151" s="79">
        <v>0</v>
      </c>
      <c r="N151" s="79">
        <v>1.77E-2</v>
      </c>
      <c r="O151" s="79">
        <v>2.2000000000000001E-3</v>
      </c>
    </row>
    <row r="152" spans="2:15">
      <c r="B152" t="s">
        <v>1143</v>
      </c>
      <c r="C152" t="s">
        <v>1144</v>
      </c>
      <c r="D152" t="s">
        <v>121</v>
      </c>
      <c r="E152" t="s">
        <v>639</v>
      </c>
      <c r="F152" t="s">
        <v>1145</v>
      </c>
      <c r="G152" t="s">
        <v>729</v>
      </c>
      <c r="H152" t="s">
        <v>106</v>
      </c>
      <c r="I152" s="78">
        <v>1804</v>
      </c>
      <c r="J152" s="78">
        <v>18671</v>
      </c>
      <c r="K152" s="78">
        <v>0</v>
      </c>
      <c r="L152" s="78">
        <v>1200.7805546</v>
      </c>
      <c r="M152" s="79">
        <v>0</v>
      </c>
      <c r="N152" s="79">
        <v>6.6E-3</v>
      </c>
      <c r="O152" s="79">
        <v>8.0000000000000004E-4</v>
      </c>
    </row>
    <row r="153" spans="2:15">
      <c r="B153" t="s">
        <v>1146</v>
      </c>
      <c r="C153" t="s">
        <v>1147</v>
      </c>
      <c r="D153" t="s">
        <v>660</v>
      </c>
      <c r="E153" t="s">
        <v>639</v>
      </c>
      <c r="F153" t="s">
        <v>1148</v>
      </c>
      <c r="G153" t="s">
        <v>697</v>
      </c>
      <c r="H153" t="s">
        <v>106</v>
      </c>
      <c r="I153" s="78">
        <v>1339</v>
      </c>
      <c r="J153" s="78">
        <v>3955</v>
      </c>
      <c r="K153" s="78">
        <v>0</v>
      </c>
      <c r="L153" s="78">
        <v>188.79330924999999</v>
      </c>
      <c r="M153" s="79">
        <v>0</v>
      </c>
      <c r="N153" s="79">
        <v>1E-3</v>
      </c>
      <c r="O153" s="79">
        <v>1E-4</v>
      </c>
    </row>
    <row r="154" spans="2:15">
      <c r="B154" t="s">
        <v>1149</v>
      </c>
      <c r="C154" t="s">
        <v>1150</v>
      </c>
      <c r="D154" t="s">
        <v>700</v>
      </c>
      <c r="E154" t="s">
        <v>639</v>
      </c>
      <c r="F154" t="s">
        <v>1151</v>
      </c>
      <c r="G154" t="s">
        <v>697</v>
      </c>
      <c r="H154" t="s">
        <v>106</v>
      </c>
      <c r="I154" s="78">
        <v>7150</v>
      </c>
      <c r="J154" s="78">
        <v>15771</v>
      </c>
      <c r="K154" s="78">
        <v>0</v>
      </c>
      <c r="L154" s="78">
        <v>4019.9884725000002</v>
      </c>
      <c r="M154" s="79">
        <v>0</v>
      </c>
      <c r="N154" s="79">
        <v>2.2200000000000001E-2</v>
      </c>
      <c r="O154" s="79">
        <v>2.8E-3</v>
      </c>
    </row>
    <row r="155" spans="2:15">
      <c r="B155" t="s">
        <v>1152</v>
      </c>
      <c r="C155" t="s">
        <v>1153</v>
      </c>
      <c r="D155" t="s">
        <v>700</v>
      </c>
      <c r="E155" t="s">
        <v>639</v>
      </c>
      <c r="F155" t="s">
        <v>1154</v>
      </c>
      <c r="G155" t="s">
        <v>697</v>
      </c>
      <c r="H155" t="s">
        <v>106</v>
      </c>
      <c r="I155" s="78">
        <v>20000</v>
      </c>
      <c r="J155" s="78">
        <v>804</v>
      </c>
      <c r="K155" s="78">
        <v>0</v>
      </c>
      <c r="L155" s="78">
        <v>573.25199999999995</v>
      </c>
      <c r="M155" s="79">
        <v>4.0000000000000002E-4</v>
      </c>
      <c r="N155" s="79">
        <v>3.2000000000000002E-3</v>
      </c>
      <c r="O155" s="79">
        <v>4.0000000000000002E-4</v>
      </c>
    </row>
    <row r="156" spans="2:15">
      <c r="B156" t="s">
        <v>1155</v>
      </c>
      <c r="C156" t="s">
        <v>1156</v>
      </c>
      <c r="D156" t="s">
        <v>700</v>
      </c>
      <c r="E156" t="s">
        <v>639</v>
      </c>
      <c r="F156" t="s">
        <v>1157</v>
      </c>
      <c r="G156" t="s">
        <v>646</v>
      </c>
      <c r="H156" t="s">
        <v>106</v>
      </c>
      <c r="I156" s="78">
        <v>3635</v>
      </c>
      <c r="J156" s="78">
        <v>3931</v>
      </c>
      <c r="K156" s="78">
        <v>0</v>
      </c>
      <c r="L156" s="78">
        <v>509.40944524999998</v>
      </c>
      <c r="M156" s="79">
        <v>0</v>
      </c>
      <c r="N156" s="79">
        <v>2.8E-3</v>
      </c>
      <c r="O156" s="79">
        <v>4.0000000000000002E-4</v>
      </c>
    </row>
    <row r="157" spans="2:15">
      <c r="B157" t="s">
        <v>1158</v>
      </c>
      <c r="C157" t="s">
        <v>1159</v>
      </c>
      <c r="D157" t="s">
        <v>700</v>
      </c>
      <c r="E157" t="s">
        <v>639</v>
      </c>
      <c r="F157" t="s">
        <v>1160</v>
      </c>
      <c r="G157" t="s">
        <v>705</v>
      </c>
      <c r="H157" t="s">
        <v>106</v>
      </c>
      <c r="I157" s="78">
        <v>5734</v>
      </c>
      <c r="J157" s="78">
        <v>16680</v>
      </c>
      <c r="K157" s="78">
        <v>0</v>
      </c>
      <c r="L157" s="78">
        <v>3409.677228</v>
      </c>
      <c r="M157" s="79">
        <v>0</v>
      </c>
      <c r="N157" s="79">
        <v>1.89E-2</v>
      </c>
      <c r="O157" s="79">
        <v>2.3999999999999998E-3</v>
      </c>
    </row>
    <row r="158" spans="2:15">
      <c r="B158" t="s">
        <v>1161</v>
      </c>
      <c r="C158" t="s">
        <v>1162</v>
      </c>
      <c r="D158" t="s">
        <v>700</v>
      </c>
      <c r="E158" t="s">
        <v>639</v>
      </c>
      <c r="F158" t="s">
        <v>1163</v>
      </c>
      <c r="G158" t="s">
        <v>705</v>
      </c>
      <c r="H158" t="s">
        <v>106</v>
      </c>
      <c r="I158" s="78">
        <v>50872</v>
      </c>
      <c r="J158" s="78">
        <v>302</v>
      </c>
      <c r="K158" s="78">
        <v>0</v>
      </c>
      <c r="L158" s="78">
        <v>547.70321360000003</v>
      </c>
      <c r="M158" s="79">
        <v>2.0999999999999999E-3</v>
      </c>
      <c r="N158" s="79">
        <v>3.0000000000000001E-3</v>
      </c>
      <c r="O158" s="79">
        <v>4.0000000000000002E-4</v>
      </c>
    </row>
    <row r="159" spans="2:15">
      <c r="B159" t="s">
        <v>1164</v>
      </c>
      <c r="C159" t="s">
        <v>1165</v>
      </c>
      <c r="D159" t="s">
        <v>660</v>
      </c>
      <c r="E159" t="s">
        <v>639</v>
      </c>
      <c r="F159" t="s">
        <v>1166</v>
      </c>
      <c r="G159" t="s">
        <v>682</v>
      </c>
      <c r="H159" t="s">
        <v>106</v>
      </c>
      <c r="I159" s="78">
        <v>1335</v>
      </c>
      <c r="J159" s="78">
        <v>9342</v>
      </c>
      <c r="K159" s="78">
        <v>0</v>
      </c>
      <c r="L159" s="78">
        <v>444.6114705</v>
      </c>
      <c r="M159" s="79">
        <v>0</v>
      </c>
      <c r="N159" s="79">
        <v>2.5000000000000001E-3</v>
      </c>
      <c r="O159" s="79">
        <v>2.9999999999999997E-4</v>
      </c>
    </row>
    <row r="160" spans="2:15">
      <c r="B160" t="s">
        <v>1167</v>
      </c>
      <c r="C160" t="s">
        <v>1168</v>
      </c>
      <c r="D160" t="s">
        <v>700</v>
      </c>
      <c r="E160" t="s">
        <v>639</v>
      </c>
      <c r="F160" t="s">
        <v>1169</v>
      </c>
      <c r="G160" t="s">
        <v>123</v>
      </c>
      <c r="H160" t="s">
        <v>106</v>
      </c>
      <c r="I160" s="78">
        <v>475</v>
      </c>
      <c r="J160" s="78">
        <v>9.9999999999999995E-7</v>
      </c>
      <c r="K160" s="78">
        <v>0</v>
      </c>
      <c r="L160" s="78">
        <v>4.7500000000000003E-9</v>
      </c>
      <c r="M160" s="79">
        <v>0</v>
      </c>
      <c r="N160" s="79">
        <v>0</v>
      </c>
      <c r="O160" s="79">
        <v>0</v>
      </c>
    </row>
    <row r="161" spans="2:15">
      <c r="B161" t="s">
        <v>1170</v>
      </c>
      <c r="C161" t="s">
        <v>1130</v>
      </c>
      <c r="D161" t="s">
        <v>700</v>
      </c>
      <c r="E161" t="s">
        <v>639</v>
      </c>
      <c r="F161" t="s">
        <v>1131</v>
      </c>
      <c r="G161" t="s">
        <v>861</v>
      </c>
      <c r="H161" t="s">
        <v>106</v>
      </c>
      <c r="I161" s="78">
        <v>6250</v>
      </c>
      <c r="J161" s="78">
        <v>367</v>
      </c>
      <c r="K161" s="78">
        <v>0</v>
      </c>
      <c r="L161" s="78">
        <v>81.772187500000001</v>
      </c>
      <c r="M161" s="79">
        <v>4.0000000000000002E-4</v>
      </c>
      <c r="N161" s="79">
        <v>5.0000000000000001E-4</v>
      </c>
      <c r="O161" s="79">
        <v>1E-4</v>
      </c>
    </row>
    <row r="162" spans="2:15">
      <c r="B162" t="s">
        <v>1171</v>
      </c>
      <c r="C162" t="s">
        <v>1172</v>
      </c>
      <c r="D162" t="s">
        <v>660</v>
      </c>
      <c r="E162" t="s">
        <v>639</v>
      </c>
      <c r="F162" t="s">
        <v>1173</v>
      </c>
      <c r="G162" t="s">
        <v>771</v>
      </c>
      <c r="H162" t="s">
        <v>106</v>
      </c>
      <c r="I162" s="78">
        <v>1493</v>
      </c>
      <c r="J162" s="78">
        <v>18012</v>
      </c>
      <c r="K162" s="78">
        <v>0</v>
      </c>
      <c r="L162" s="78">
        <v>958.69680540000002</v>
      </c>
      <c r="M162" s="79">
        <v>0</v>
      </c>
      <c r="N162" s="79">
        <v>5.3E-3</v>
      </c>
      <c r="O162" s="79">
        <v>6.9999999999999999E-4</v>
      </c>
    </row>
    <row r="163" spans="2:15">
      <c r="B163" t="s">
        <v>1174</v>
      </c>
      <c r="C163" t="s">
        <v>1175</v>
      </c>
      <c r="D163" t="s">
        <v>700</v>
      </c>
      <c r="E163" t="s">
        <v>639</v>
      </c>
      <c r="F163" t="s">
        <v>1176</v>
      </c>
      <c r="G163" t="s">
        <v>880</v>
      </c>
      <c r="H163" t="s">
        <v>106</v>
      </c>
      <c r="I163" s="78">
        <v>190360</v>
      </c>
      <c r="J163" s="78">
        <v>134</v>
      </c>
      <c r="K163" s="78">
        <v>0</v>
      </c>
      <c r="L163" s="78">
        <v>909.36875599999996</v>
      </c>
      <c r="M163" s="79">
        <v>2.9999999999999997E-4</v>
      </c>
      <c r="N163" s="79">
        <v>5.0000000000000001E-3</v>
      </c>
      <c r="O163" s="79">
        <v>5.9999999999999995E-4</v>
      </c>
    </row>
    <row r="164" spans="2:15">
      <c r="B164" t="s">
        <v>1177</v>
      </c>
      <c r="C164" t="s">
        <v>1178</v>
      </c>
      <c r="D164" t="s">
        <v>700</v>
      </c>
      <c r="E164" t="s">
        <v>123</v>
      </c>
      <c r="F164" t="s">
        <v>1179</v>
      </c>
      <c r="G164" t="s">
        <v>128</v>
      </c>
      <c r="H164" t="s">
        <v>106</v>
      </c>
      <c r="I164" s="78">
        <v>2354</v>
      </c>
      <c r="J164" s="78">
        <v>92</v>
      </c>
      <c r="K164" s="78">
        <v>0</v>
      </c>
      <c r="L164" s="78">
        <v>7.7206492000000004</v>
      </c>
      <c r="M164" s="79">
        <v>2.0000000000000001E-4</v>
      </c>
      <c r="N164" s="79">
        <v>0</v>
      </c>
      <c r="O164" s="79">
        <v>0</v>
      </c>
    </row>
    <row r="165" spans="2:15">
      <c r="B165" t="s">
        <v>235</v>
      </c>
      <c r="E165" s="16"/>
      <c r="F165" s="16"/>
      <c r="G165" s="16"/>
    </row>
    <row r="166" spans="2:15">
      <c r="B166" t="s">
        <v>283</v>
      </c>
      <c r="E166" s="16"/>
      <c r="F166" s="16"/>
      <c r="G166" s="16"/>
    </row>
    <row r="167" spans="2:15">
      <c r="B167" t="s">
        <v>284</v>
      </c>
      <c r="E167" s="16"/>
      <c r="F167" s="16"/>
      <c r="G167" s="16"/>
    </row>
    <row r="168" spans="2:15">
      <c r="B168" t="s">
        <v>285</v>
      </c>
      <c r="E168" s="16"/>
      <c r="F168" s="16"/>
      <c r="G168" s="16"/>
    </row>
    <row r="169" spans="2:15">
      <c r="B169" t="s">
        <v>286</v>
      </c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10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14766140.01</v>
      </c>
      <c r="I11" s="7"/>
      <c r="J11" s="76">
        <v>158.85711000000001</v>
      </c>
      <c r="K11" s="76">
        <v>331051.26973180368</v>
      </c>
      <c r="L11" s="7"/>
      <c r="M11" s="77">
        <v>1</v>
      </c>
      <c r="N11" s="77">
        <v>0.23050000000000001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13872721</v>
      </c>
      <c r="J12" s="82">
        <v>0</v>
      </c>
      <c r="K12" s="82">
        <v>175787.81778203801</v>
      </c>
      <c r="M12" s="81">
        <v>0.53100000000000003</v>
      </c>
      <c r="N12" s="81">
        <v>0.12239999999999999</v>
      </c>
    </row>
    <row r="13" spans="2:63">
      <c r="B13" s="80" t="s">
        <v>1180</v>
      </c>
      <c r="D13" s="16"/>
      <c r="E13" s="16"/>
      <c r="F13" s="16"/>
      <c r="G13" s="16"/>
      <c r="H13" s="82">
        <v>3581760</v>
      </c>
      <c r="J13" s="82">
        <v>0</v>
      </c>
      <c r="K13" s="82">
        <v>30767.773000000001</v>
      </c>
      <c r="M13" s="81">
        <v>9.2899999999999996E-2</v>
      </c>
      <c r="N13" s="81">
        <v>2.1399999999999999E-2</v>
      </c>
    </row>
    <row r="14" spans="2:63">
      <c r="B14" t="s">
        <v>1181</v>
      </c>
      <c r="C14" t="s">
        <v>1182</v>
      </c>
      <c r="D14" t="s">
        <v>100</v>
      </c>
      <c r="E14" t="s">
        <v>1183</v>
      </c>
      <c r="F14" t="s">
        <v>1184</v>
      </c>
      <c r="G14" t="s">
        <v>102</v>
      </c>
      <c r="H14" s="78">
        <v>3275000</v>
      </c>
      <c r="I14" s="78">
        <v>85.9</v>
      </c>
      <c r="J14" s="78">
        <v>0</v>
      </c>
      <c r="K14" s="78">
        <v>2813.2249999999999</v>
      </c>
      <c r="L14" s="79">
        <v>8.2000000000000007E-3</v>
      </c>
      <c r="M14" s="79">
        <v>8.5000000000000006E-3</v>
      </c>
      <c r="N14" s="79">
        <v>2E-3</v>
      </c>
    </row>
    <row r="15" spans="2:63">
      <c r="B15" t="s">
        <v>1185</v>
      </c>
      <c r="C15" t="s">
        <v>1186</v>
      </c>
      <c r="D15" t="s">
        <v>100</v>
      </c>
      <c r="E15" t="s">
        <v>1187</v>
      </c>
      <c r="F15" t="s">
        <v>1184</v>
      </c>
      <c r="G15" t="s">
        <v>102</v>
      </c>
      <c r="H15" s="78">
        <v>101500</v>
      </c>
      <c r="I15" s="78">
        <v>2708</v>
      </c>
      <c r="J15" s="78">
        <v>0</v>
      </c>
      <c r="K15" s="78">
        <v>2748.62</v>
      </c>
      <c r="L15" s="79">
        <v>1.6199999999999999E-2</v>
      </c>
      <c r="M15" s="79">
        <v>8.3000000000000001E-3</v>
      </c>
      <c r="N15" s="79">
        <v>1.9E-3</v>
      </c>
    </row>
    <row r="16" spans="2:63">
      <c r="B16" t="s">
        <v>1188</v>
      </c>
      <c r="C16" t="s">
        <v>1189</v>
      </c>
      <c r="D16" t="s">
        <v>100</v>
      </c>
      <c r="E16" t="s">
        <v>1190</v>
      </c>
      <c r="F16" t="s">
        <v>1184</v>
      </c>
      <c r="G16" t="s">
        <v>102</v>
      </c>
      <c r="H16" s="78">
        <v>205260</v>
      </c>
      <c r="I16" s="78">
        <v>12280</v>
      </c>
      <c r="J16" s="78">
        <v>0</v>
      </c>
      <c r="K16" s="78">
        <v>25205.928</v>
      </c>
      <c r="L16" s="79">
        <v>2E-3</v>
      </c>
      <c r="M16" s="79">
        <v>7.6100000000000001E-2</v>
      </c>
      <c r="N16" s="79">
        <v>1.7500000000000002E-2</v>
      </c>
    </row>
    <row r="17" spans="2:14">
      <c r="B17" s="80" t="s">
        <v>1191</v>
      </c>
      <c r="D17" s="16"/>
      <c r="E17" s="16"/>
      <c r="F17" s="16"/>
      <c r="G17" s="16"/>
      <c r="H17" s="82">
        <v>6615658.5700000003</v>
      </c>
      <c r="J17" s="82">
        <v>0</v>
      </c>
      <c r="K17" s="82">
        <v>120367.221638</v>
      </c>
      <c r="M17" s="81">
        <v>0.36359999999999998</v>
      </c>
      <c r="N17" s="81">
        <v>8.3799999999999999E-2</v>
      </c>
    </row>
    <row r="18" spans="2:14">
      <c r="B18" t="s">
        <v>1192</v>
      </c>
      <c r="C18" t="s">
        <v>1193</v>
      </c>
      <c r="D18" t="s">
        <v>100</v>
      </c>
      <c r="E18" t="s">
        <v>1183</v>
      </c>
      <c r="F18" t="s">
        <v>1184</v>
      </c>
      <c r="G18" t="s">
        <v>102</v>
      </c>
      <c r="H18" s="78">
        <v>440500</v>
      </c>
      <c r="I18" s="78">
        <v>1387</v>
      </c>
      <c r="J18" s="78">
        <v>0</v>
      </c>
      <c r="K18" s="78">
        <v>6109.7349999999997</v>
      </c>
      <c r="L18" s="79">
        <v>1.55E-2</v>
      </c>
      <c r="M18" s="79">
        <v>1.8499999999999999E-2</v>
      </c>
      <c r="N18" s="79">
        <v>4.3E-3</v>
      </c>
    </row>
    <row r="19" spans="2:14">
      <c r="B19" t="s">
        <v>1194</v>
      </c>
      <c r="C19" t="s">
        <v>1195</v>
      </c>
      <c r="D19" t="s">
        <v>100</v>
      </c>
      <c r="E19" t="s">
        <v>1183</v>
      </c>
      <c r="F19" t="s">
        <v>1184</v>
      </c>
      <c r="G19" t="s">
        <v>102</v>
      </c>
      <c r="H19" s="78">
        <v>13800</v>
      </c>
      <c r="I19" s="78">
        <v>2281</v>
      </c>
      <c r="J19" s="78">
        <v>0</v>
      </c>
      <c r="K19" s="78">
        <v>314.77800000000002</v>
      </c>
      <c r="L19" s="79">
        <v>2.9999999999999997E-4</v>
      </c>
      <c r="M19" s="79">
        <v>1E-3</v>
      </c>
      <c r="N19" s="79">
        <v>2.0000000000000001E-4</v>
      </c>
    </row>
    <row r="20" spans="2:14">
      <c r="B20" t="s">
        <v>1196</v>
      </c>
      <c r="C20" t="s">
        <v>1197</v>
      </c>
      <c r="D20" t="s">
        <v>100</v>
      </c>
      <c r="E20" t="s">
        <v>1183</v>
      </c>
      <c r="F20" t="s">
        <v>1184</v>
      </c>
      <c r="G20" t="s">
        <v>102</v>
      </c>
      <c r="H20" s="78">
        <v>32800</v>
      </c>
      <c r="I20" s="78">
        <v>1459</v>
      </c>
      <c r="J20" s="78">
        <v>0</v>
      </c>
      <c r="K20" s="78">
        <v>478.55200000000002</v>
      </c>
      <c r="L20" s="79">
        <v>1.1999999999999999E-3</v>
      </c>
      <c r="M20" s="79">
        <v>1.4E-3</v>
      </c>
      <c r="N20" s="79">
        <v>2.9999999999999997E-4</v>
      </c>
    </row>
    <row r="21" spans="2:14">
      <c r="B21" t="s">
        <v>1198</v>
      </c>
      <c r="C21" t="s">
        <v>1199</v>
      </c>
      <c r="D21" t="s">
        <v>100</v>
      </c>
      <c r="E21" t="s">
        <v>1183</v>
      </c>
      <c r="F21" t="s">
        <v>1184</v>
      </c>
      <c r="G21" t="s">
        <v>102</v>
      </c>
      <c r="H21" s="78">
        <v>8240</v>
      </c>
      <c r="I21" s="78">
        <v>3689.7</v>
      </c>
      <c r="J21" s="78">
        <v>0</v>
      </c>
      <c r="K21" s="78">
        <v>304.03127999999998</v>
      </c>
      <c r="L21" s="79">
        <v>1.6999999999999999E-3</v>
      </c>
      <c r="M21" s="79">
        <v>8.9999999999999998E-4</v>
      </c>
      <c r="N21" s="79">
        <v>2.0000000000000001E-4</v>
      </c>
    </row>
    <row r="22" spans="2:14">
      <c r="B22" t="s">
        <v>1200</v>
      </c>
      <c r="C22" t="s">
        <v>1201</v>
      </c>
      <c r="D22" t="s">
        <v>100</v>
      </c>
      <c r="E22" t="s">
        <v>1183</v>
      </c>
      <c r="F22" t="s">
        <v>1184</v>
      </c>
      <c r="G22" t="s">
        <v>102</v>
      </c>
      <c r="H22" s="78">
        <v>74600</v>
      </c>
      <c r="I22" s="78">
        <v>370</v>
      </c>
      <c r="J22" s="78">
        <v>0</v>
      </c>
      <c r="K22" s="78">
        <v>276.02</v>
      </c>
      <c r="L22" s="79">
        <v>2.9999999999999997E-4</v>
      </c>
      <c r="M22" s="79">
        <v>8.0000000000000004E-4</v>
      </c>
      <c r="N22" s="79">
        <v>2.0000000000000001E-4</v>
      </c>
    </row>
    <row r="23" spans="2:14">
      <c r="B23" t="s">
        <v>1202</v>
      </c>
      <c r="C23" t="s">
        <v>1203</v>
      </c>
      <c r="D23" t="s">
        <v>100</v>
      </c>
      <c r="E23" t="s">
        <v>1183</v>
      </c>
      <c r="F23" t="s">
        <v>1184</v>
      </c>
      <c r="G23" t="s">
        <v>102</v>
      </c>
      <c r="H23" s="78">
        <v>350000</v>
      </c>
      <c r="I23" s="78">
        <v>366.71</v>
      </c>
      <c r="J23" s="78">
        <v>0</v>
      </c>
      <c r="K23" s="78">
        <v>1283.4849999999999</v>
      </c>
      <c r="L23" s="79">
        <v>5.1000000000000004E-3</v>
      </c>
      <c r="M23" s="79">
        <v>3.8999999999999998E-3</v>
      </c>
      <c r="N23" s="79">
        <v>8.9999999999999998E-4</v>
      </c>
    </row>
    <row r="24" spans="2:14">
      <c r="B24" t="s">
        <v>1204</v>
      </c>
      <c r="C24" t="s">
        <v>1205</v>
      </c>
      <c r="D24" t="s">
        <v>100</v>
      </c>
      <c r="E24" t="s">
        <v>1183</v>
      </c>
      <c r="F24" t="s">
        <v>1184</v>
      </c>
      <c r="G24" t="s">
        <v>102</v>
      </c>
      <c r="H24" s="78">
        <v>13700</v>
      </c>
      <c r="I24" s="78">
        <v>2010.38</v>
      </c>
      <c r="J24" s="78">
        <v>0</v>
      </c>
      <c r="K24" s="78">
        <v>275.42205999999999</v>
      </c>
      <c r="L24" s="79">
        <v>1.4E-3</v>
      </c>
      <c r="M24" s="79">
        <v>8.0000000000000004E-4</v>
      </c>
      <c r="N24" s="79">
        <v>2.0000000000000001E-4</v>
      </c>
    </row>
    <row r="25" spans="2:14">
      <c r="B25" t="s">
        <v>1206</v>
      </c>
      <c r="C25" t="s">
        <v>1207</v>
      </c>
      <c r="D25" t="s">
        <v>100</v>
      </c>
      <c r="E25" t="s">
        <v>1187</v>
      </c>
      <c r="F25" t="s">
        <v>1184</v>
      </c>
      <c r="G25" t="s">
        <v>102</v>
      </c>
      <c r="H25" s="78">
        <v>204600</v>
      </c>
      <c r="I25" s="78">
        <v>2528</v>
      </c>
      <c r="J25" s="78">
        <v>0</v>
      </c>
      <c r="K25" s="78">
        <v>5172.2879999999996</v>
      </c>
      <c r="L25" s="79">
        <v>5.6399999999999999E-2</v>
      </c>
      <c r="M25" s="79">
        <v>1.5599999999999999E-2</v>
      </c>
      <c r="N25" s="79">
        <v>3.5999999999999999E-3</v>
      </c>
    </row>
    <row r="26" spans="2:14">
      <c r="B26" t="s">
        <v>1208</v>
      </c>
      <c r="C26" t="s">
        <v>1209</v>
      </c>
      <c r="D26" t="s">
        <v>100</v>
      </c>
      <c r="E26" t="s">
        <v>1187</v>
      </c>
      <c r="F26" t="s">
        <v>1184</v>
      </c>
      <c r="G26" t="s">
        <v>102</v>
      </c>
      <c r="H26" s="78">
        <v>404800</v>
      </c>
      <c r="I26" s="78">
        <v>3713</v>
      </c>
      <c r="J26" s="78">
        <v>0</v>
      </c>
      <c r="K26" s="78">
        <v>15030.224</v>
      </c>
      <c r="L26" s="79">
        <v>1.18E-2</v>
      </c>
      <c r="M26" s="79">
        <v>4.5400000000000003E-2</v>
      </c>
      <c r="N26" s="79">
        <v>1.0500000000000001E-2</v>
      </c>
    </row>
    <row r="27" spans="2:14">
      <c r="B27" t="s">
        <v>1210</v>
      </c>
      <c r="C27" t="s">
        <v>1211</v>
      </c>
      <c r="D27" t="s">
        <v>100</v>
      </c>
      <c r="E27" t="s">
        <v>1187</v>
      </c>
      <c r="F27" t="s">
        <v>1184</v>
      </c>
      <c r="G27" t="s">
        <v>102</v>
      </c>
      <c r="H27" s="78">
        <v>89850</v>
      </c>
      <c r="I27" s="78">
        <v>4524</v>
      </c>
      <c r="J27" s="78">
        <v>0</v>
      </c>
      <c r="K27" s="78">
        <v>4064.8139999999999</v>
      </c>
      <c r="L27" s="79">
        <v>2.3900000000000001E-2</v>
      </c>
      <c r="M27" s="79">
        <v>1.23E-2</v>
      </c>
      <c r="N27" s="79">
        <v>2.8E-3</v>
      </c>
    </row>
    <row r="28" spans="2:14">
      <c r="B28" t="s">
        <v>1212</v>
      </c>
      <c r="C28" t="s">
        <v>1213</v>
      </c>
      <c r="D28" t="s">
        <v>100</v>
      </c>
      <c r="E28" t="s">
        <v>1214</v>
      </c>
      <c r="F28" t="s">
        <v>1184</v>
      </c>
      <c r="G28" t="s">
        <v>102</v>
      </c>
      <c r="H28" s="78">
        <v>53468</v>
      </c>
      <c r="I28" s="78">
        <v>3231</v>
      </c>
      <c r="J28" s="78">
        <v>0</v>
      </c>
      <c r="K28" s="78">
        <v>1727.55108</v>
      </c>
      <c r="L28" s="79">
        <v>1.6999999999999999E-3</v>
      </c>
      <c r="M28" s="79">
        <v>5.1999999999999998E-3</v>
      </c>
      <c r="N28" s="79">
        <v>1.1999999999999999E-3</v>
      </c>
    </row>
    <row r="29" spans="2:14">
      <c r="B29" t="s">
        <v>1215</v>
      </c>
      <c r="C29" t="s">
        <v>1216</v>
      </c>
      <c r="D29" t="s">
        <v>100</v>
      </c>
      <c r="E29" t="s">
        <v>1214</v>
      </c>
      <c r="F29" t="s">
        <v>1184</v>
      </c>
      <c r="G29" t="s">
        <v>102</v>
      </c>
      <c r="H29" s="78">
        <v>4767</v>
      </c>
      <c r="I29" s="78">
        <v>2093</v>
      </c>
      <c r="J29" s="78">
        <v>0</v>
      </c>
      <c r="K29" s="78">
        <v>99.773309999999995</v>
      </c>
      <c r="L29" s="79">
        <v>2.0000000000000001E-4</v>
      </c>
      <c r="M29" s="79">
        <v>2.9999999999999997E-4</v>
      </c>
      <c r="N29" s="79">
        <v>1E-4</v>
      </c>
    </row>
    <row r="30" spans="2:14">
      <c r="B30" t="s">
        <v>1217</v>
      </c>
      <c r="C30" t="s">
        <v>1218</v>
      </c>
      <c r="D30" t="s">
        <v>100</v>
      </c>
      <c r="E30" t="s">
        <v>1214</v>
      </c>
      <c r="F30" t="s">
        <v>1184</v>
      </c>
      <c r="G30" t="s">
        <v>102</v>
      </c>
      <c r="H30" s="78">
        <v>71284</v>
      </c>
      <c r="I30" s="78">
        <v>1195</v>
      </c>
      <c r="J30" s="78">
        <v>0</v>
      </c>
      <c r="K30" s="78">
        <v>851.84379999999999</v>
      </c>
      <c r="L30" s="79">
        <v>1.1999999999999999E-3</v>
      </c>
      <c r="M30" s="79">
        <v>2.5999999999999999E-3</v>
      </c>
      <c r="N30" s="79">
        <v>5.9999999999999995E-4</v>
      </c>
    </row>
    <row r="31" spans="2:14">
      <c r="B31" t="s">
        <v>1219</v>
      </c>
      <c r="C31" t="s">
        <v>1220</v>
      </c>
      <c r="D31" t="s">
        <v>100</v>
      </c>
      <c r="E31" t="s">
        <v>1214</v>
      </c>
      <c r="F31" t="s">
        <v>1184</v>
      </c>
      <c r="G31" t="s">
        <v>102</v>
      </c>
      <c r="H31" s="78">
        <v>85314</v>
      </c>
      <c r="I31" s="78">
        <v>4398</v>
      </c>
      <c r="J31" s="78">
        <v>0</v>
      </c>
      <c r="K31" s="78">
        <v>3752.1097199999999</v>
      </c>
      <c r="L31" s="79">
        <v>4.0000000000000001E-3</v>
      </c>
      <c r="M31" s="79">
        <v>1.1299999999999999E-2</v>
      </c>
      <c r="N31" s="79">
        <v>2.5999999999999999E-3</v>
      </c>
    </row>
    <row r="32" spans="2:14">
      <c r="B32" t="s">
        <v>1221</v>
      </c>
      <c r="C32" t="s">
        <v>1222</v>
      </c>
      <c r="D32" t="s">
        <v>100</v>
      </c>
      <c r="E32" t="s">
        <v>1214</v>
      </c>
      <c r="F32" t="s">
        <v>1184</v>
      </c>
      <c r="G32" t="s">
        <v>102</v>
      </c>
      <c r="H32" s="78">
        <v>168600</v>
      </c>
      <c r="I32" s="78">
        <v>2078</v>
      </c>
      <c r="J32" s="78">
        <v>0</v>
      </c>
      <c r="K32" s="78">
        <v>3503.5079999999998</v>
      </c>
      <c r="L32" s="79">
        <v>1.6000000000000001E-3</v>
      </c>
      <c r="M32" s="79">
        <v>1.06E-2</v>
      </c>
      <c r="N32" s="79">
        <v>2.3999999999999998E-3</v>
      </c>
    </row>
    <row r="33" spans="2:14">
      <c r="B33" t="s">
        <v>1223</v>
      </c>
      <c r="C33" t="s">
        <v>1224</v>
      </c>
      <c r="D33" t="s">
        <v>100</v>
      </c>
      <c r="E33" t="s">
        <v>1214</v>
      </c>
      <c r="F33" t="s">
        <v>1184</v>
      </c>
      <c r="G33" t="s">
        <v>102</v>
      </c>
      <c r="H33" s="78">
        <v>66300</v>
      </c>
      <c r="I33" s="78">
        <v>982.3</v>
      </c>
      <c r="J33" s="78">
        <v>0</v>
      </c>
      <c r="K33" s="78">
        <v>651.26490000000001</v>
      </c>
      <c r="L33" s="79">
        <v>5.0000000000000001E-4</v>
      </c>
      <c r="M33" s="79">
        <v>2E-3</v>
      </c>
      <c r="N33" s="79">
        <v>5.0000000000000001E-4</v>
      </c>
    </row>
    <row r="34" spans="2:14">
      <c r="B34" t="s">
        <v>1225</v>
      </c>
      <c r="C34" t="s">
        <v>1226</v>
      </c>
      <c r="D34" t="s">
        <v>100</v>
      </c>
      <c r="E34" t="s">
        <v>1214</v>
      </c>
      <c r="F34" t="s">
        <v>1184</v>
      </c>
      <c r="G34" t="s">
        <v>102</v>
      </c>
      <c r="H34" s="78">
        <v>141334</v>
      </c>
      <c r="I34" s="78">
        <v>3049</v>
      </c>
      <c r="J34" s="78">
        <v>0</v>
      </c>
      <c r="K34" s="78">
        <v>4309.2736599999998</v>
      </c>
      <c r="L34" s="79">
        <v>1.1000000000000001E-3</v>
      </c>
      <c r="M34" s="79">
        <v>1.2999999999999999E-2</v>
      </c>
      <c r="N34" s="79">
        <v>3.0000000000000001E-3</v>
      </c>
    </row>
    <row r="35" spans="2:14">
      <c r="B35" t="s">
        <v>1227</v>
      </c>
      <c r="C35" t="s">
        <v>1228</v>
      </c>
      <c r="D35" t="s">
        <v>100</v>
      </c>
      <c r="E35" t="s">
        <v>1214</v>
      </c>
      <c r="F35" t="s">
        <v>1184</v>
      </c>
      <c r="G35" t="s">
        <v>102</v>
      </c>
      <c r="H35" s="78">
        <v>13800</v>
      </c>
      <c r="I35" s="78">
        <v>3306</v>
      </c>
      <c r="J35" s="78">
        <v>0</v>
      </c>
      <c r="K35" s="78">
        <v>456.22800000000001</v>
      </c>
      <c r="L35" s="79">
        <v>6.9999999999999999E-4</v>
      </c>
      <c r="M35" s="79">
        <v>1.4E-3</v>
      </c>
      <c r="N35" s="79">
        <v>2.9999999999999997E-4</v>
      </c>
    </row>
    <row r="36" spans="2:14">
      <c r="B36" t="s">
        <v>1229</v>
      </c>
      <c r="C36" t="s">
        <v>1230</v>
      </c>
      <c r="D36" t="s">
        <v>100</v>
      </c>
      <c r="E36" t="s">
        <v>1214</v>
      </c>
      <c r="F36" t="s">
        <v>1184</v>
      </c>
      <c r="G36" t="s">
        <v>102</v>
      </c>
      <c r="H36" s="78">
        <v>29179.57</v>
      </c>
      <c r="I36" s="78">
        <v>8840</v>
      </c>
      <c r="J36" s="78">
        <v>0</v>
      </c>
      <c r="K36" s="78">
        <v>2579.4739880000002</v>
      </c>
      <c r="L36" s="79">
        <v>2.9999999999999997E-4</v>
      </c>
      <c r="M36" s="79">
        <v>7.7999999999999996E-3</v>
      </c>
      <c r="N36" s="79">
        <v>1.8E-3</v>
      </c>
    </row>
    <row r="37" spans="2:14">
      <c r="B37" t="s">
        <v>1231</v>
      </c>
      <c r="C37" t="s">
        <v>1232</v>
      </c>
      <c r="D37" t="s">
        <v>100</v>
      </c>
      <c r="E37" t="s">
        <v>1214</v>
      </c>
      <c r="F37" t="s">
        <v>1184</v>
      </c>
      <c r="G37" t="s">
        <v>102</v>
      </c>
      <c r="H37" s="78">
        <v>5265</v>
      </c>
      <c r="I37" s="78">
        <v>29310</v>
      </c>
      <c r="J37" s="78">
        <v>0</v>
      </c>
      <c r="K37" s="78">
        <v>1543.1714999999999</v>
      </c>
      <c r="L37" s="79">
        <v>2.0000000000000001E-4</v>
      </c>
      <c r="M37" s="79">
        <v>4.7000000000000002E-3</v>
      </c>
      <c r="N37" s="79">
        <v>1.1000000000000001E-3</v>
      </c>
    </row>
    <row r="38" spans="2:14">
      <c r="B38" t="s">
        <v>1233</v>
      </c>
      <c r="C38" t="s">
        <v>1234</v>
      </c>
      <c r="D38" t="s">
        <v>100</v>
      </c>
      <c r="E38" t="s">
        <v>1190</v>
      </c>
      <c r="F38" t="s">
        <v>1184</v>
      </c>
      <c r="G38" t="s">
        <v>102</v>
      </c>
      <c r="H38" s="78">
        <v>41350</v>
      </c>
      <c r="I38" s="78">
        <v>3565</v>
      </c>
      <c r="J38" s="78">
        <v>0</v>
      </c>
      <c r="K38" s="78">
        <v>1474.1275000000001</v>
      </c>
      <c r="L38" s="79">
        <v>3.2000000000000002E-3</v>
      </c>
      <c r="M38" s="79">
        <v>4.4999999999999997E-3</v>
      </c>
      <c r="N38" s="79">
        <v>1E-3</v>
      </c>
    </row>
    <row r="39" spans="2:14">
      <c r="B39" t="s">
        <v>1235</v>
      </c>
      <c r="C39" t="s">
        <v>1236</v>
      </c>
      <c r="D39" t="s">
        <v>100</v>
      </c>
      <c r="E39" t="s">
        <v>1190</v>
      </c>
      <c r="F39" t="s">
        <v>1184</v>
      </c>
      <c r="G39" t="s">
        <v>102</v>
      </c>
      <c r="H39" s="78">
        <v>6107</v>
      </c>
      <c r="I39" s="78">
        <v>6505</v>
      </c>
      <c r="J39" s="78">
        <v>0</v>
      </c>
      <c r="K39" s="78">
        <v>397.26035000000002</v>
      </c>
      <c r="L39" s="79">
        <v>8.0000000000000004E-4</v>
      </c>
      <c r="M39" s="79">
        <v>1.1999999999999999E-3</v>
      </c>
      <c r="N39" s="79">
        <v>2.9999999999999997E-4</v>
      </c>
    </row>
    <row r="40" spans="2:14">
      <c r="B40" t="s">
        <v>1237</v>
      </c>
      <c r="C40" t="s">
        <v>1238</v>
      </c>
      <c r="D40" t="s">
        <v>100</v>
      </c>
      <c r="E40" t="s">
        <v>1190</v>
      </c>
      <c r="F40" t="s">
        <v>1184</v>
      </c>
      <c r="G40" t="s">
        <v>102</v>
      </c>
      <c r="H40" s="78">
        <v>2917</v>
      </c>
      <c r="I40" s="78">
        <v>31070</v>
      </c>
      <c r="J40" s="78">
        <v>0</v>
      </c>
      <c r="K40" s="78">
        <v>906.31190000000004</v>
      </c>
      <c r="L40" s="79">
        <v>1.6000000000000001E-3</v>
      </c>
      <c r="M40" s="79">
        <v>2.7000000000000001E-3</v>
      </c>
      <c r="N40" s="79">
        <v>5.9999999999999995E-4</v>
      </c>
    </row>
    <row r="41" spans="2:14">
      <c r="B41" t="s">
        <v>1239</v>
      </c>
      <c r="C41" t="s">
        <v>1240</v>
      </c>
      <c r="D41" t="s">
        <v>100</v>
      </c>
      <c r="E41" t="s">
        <v>1190</v>
      </c>
      <c r="F41" t="s">
        <v>1184</v>
      </c>
      <c r="G41" t="s">
        <v>102</v>
      </c>
      <c r="H41" s="78">
        <v>17354</v>
      </c>
      <c r="I41" s="78">
        <v>7979</v>
      </c>
      <c r="J41" s="78">
        <v>0</v>
      </c>
      <c r="K41" s="78">
        <v>1384.6756600000001</v>
      </c>
      <c r="L41" s="79">
        <v>4.0000000000000002E-4</v>
      </c>
      <c r="M41" s="79">
        <v>4.1999999999999997E-3</v>
      </c>
      <c r="N41" s="79">
        <v>1E-3</v>
      </c>
    </row>
    <row r="42" spans="2:14">
      <c r="B42" t="s">
        <v>1241</v>
      </c>
      <c r="C42" t="s">
        <v>1242</v>
      </c>
      <c r="D42" t="s">
        <v>100</v>
      </c>
      <c r="E42" t="s">
        <v>1190</v>
      </c>
      <c r="F42" t="s">
        <v>1184</v>
      </c>
      <c r="G42" t="s">
        <v>102</v>
      </c>
      <c r="H42" s="78">
        <v>86100</v>
      </c>
      <c r="I42" s="78">
        <v>7588</v>
      </c>
      <c r="J42" s="78">
        <v>0</v>
      </c>
      <c r="K42" s="78">
        <v>6533.268</v>
      </c>
      <c r="L42" s="79">
        <v>1.3100000000000001E-2</v>
      </c>
      <c r="M42" s="79">
        <v>1.9699999999999999E-2</v>
      </c>
      <c r="N42" s="79">
        <v>4.4999999999999997E-3</v>
      </c>
    </row>
    <row r="43" spans="2:14">
      <c r="B43" t="s">
        <v>1243</v>
      </c>
      <c r="C43" t="s">
        <v>1244</v>
      </c>
      <c r="D43" t="s">
        <v>100</v>
      </c>
      <c r="E43" t="s">
        <v>1190</v>
      </c>
      <c r="F43" t="s">
        <v>1184</v>
      </c>
      <c r="G43" t="s">
        <v>102</v>
      </c>
      <c r="H43" s="78">
        <v>3963000</v>
      </c>
      <c r="I43" s="78">
        <v>719</v>
      </c>
      <c r="J43" s="78">
        <v>0</v>
      </c>
      <c r="K43" s="78">
        <v>28493.97</v>
      </c>
      <c r="L43" s="79">
        <v>3.2399999999999998E-2</v>
      </c>
      <c r="M43" s="79">
        <v>8.6099999999999996E-2</v>
      </c>
      <c r="N43" s="79">
        <v>1.9800000000000002E-2</v>
      </c>
    </row>
    <row r="44" spans="2:14">
      <c r="B44" t="s">
        <v>1245</v>
      </c>
      <c r="C44" t="s">
        <v>1246</v>
      </c>
      <c r="D44" t="s">
        <v>100</v>
      </c>
      <c r="E44" t="s">
        <v>1190</v>
      </c>
      <c r="F44" t="s">
        <v>1184</v>
      </c>
      <c r="G44" t="s">
        <v>102</v>
      </c>
      <c r="H44" s="78">
        <v>28950</v>
      </c>
      <c r="I44" s="78">
        <v>26410</v>
      </c>
      <c r="J44" s="78">
        <v>0</v>
      </c>
      <c r="K44" s="78">
        <v>7645.6949999999997</v>
      </c>
      <c r="L44" s="79">
        <v>2.0999999999999999E-3</v>
      </c>
      <c r="M44" s="79">
        <v>2.3099999999999999E-2</v>
      </c>
      <c r="N44" s="79">
        <v>5.3E-3</v>
      </c>
    </row>
    <row r="45" spans="2:14">
      <c r="B45" t="s">
        <v>1247</v>
      </c>
      <c r="C45" t="s">
        <v>1248</v>
      </c>
      <c r="D45" t="s">
        <v>100</v>
      </c>
      <c r="E45" t="s">
        <v>1190</v>
      </c>
      <c r="F45" t="s">
        <v>1184</v>
      </c>
      <c r="G45" t="s">
        <v>102</v>
      </c>
      <c r="H45" s="78">
        <v>89150</v>
      </c>
      <c r="I45" s="78">
        <v>9698</v>
      </c>
      <c r="J45" s="78">
        <v>0</v>
      </c>
      <c r="K45" s="78">
        <v>8645.7669999999998</v>
      </c>
      <c r="L45" s="79">
        <v>1.9E-3</v>
      </c>
      <c r="M45" s="79">
        <v>2.6100000000000002E-2</v>
      </c>
      <c r="N45" s="79">
        <v>6.0000000000000001E-3</v>
      </c>
    </row>
    <row r="46" spans="2:14">
      <c r="B46" t="s">
        <v>1249</v>
      </c>
      <c r="C46" t="s">
        <v>1250</v>
      </c>
      <c r="D46" t="s">
        <v>100</v>
      </c>
      <c r="E46" t="s">
        <v>1190</v>
      </c>
      <c r="F46" t="s">
        <v>1184</v>
      </c>
      <c r="G46" t="s">
        <v>102</v>
      </c>
      <c r="H46" s="78">
        <v>12500</v>
      </c>
      <c r="I46" s="78">
        <v>9170</v>
      </c>
      <c r="J46" s="78">
        <v>0</v>
      </c>
      <c r="K46" s="78">
        <v>1146.25</v>
      </c>
      <c r="L46" s="79">
        <v>1.9E-3</v>
      </c>
      <c r="M46" s="79">
        <v>3.5000000000000001E-3</v>
      </c>
      <c r="N46" s="79">
        <v>8.0000000000000004E-4</v>
      </c>
    </row>
    <row r="47" spans="2:14">
      <c r="B47" t="s">
        <v>1251</v>
      </c>
      <c r="C47" t="s">
        <v>1252</v>
      </c>
      <c r="D47" t="s">
        <v>100</v>
      </c>
      <c r="E47" t="s">
        <v>1190</v>
      </c>
      <c r="F47" t="s">
        <v>1184</v>
      </c>
      <c r="G47" t="s">
        <v>102</v>
      </c>
      <c r="H47" s="78">
        <v>15796</v>
      </c>
      <c r="I47" s="78">
        <v>3483</v>
      </c>
      <c r="J47" s="78">
        <v>0</v>
      </c>
      <c r="K47" s="78">
        <v>550.17467999999997</v>
      </c>
      <c r="L47" s="79">
        <v>8.0000000000000004E-4</v>
      </c>
      <c r="M47" s="79">
        <v>1.6999999999999999E-3</v>
      </c>
      <c r="N47" s="79">
        <v>4.0000000000000002E-4</v>
      </c>
    </row>
    <row r="48" spans="2:14">
      <c r="B48" t="s">
        <v>1253</v>
      </c>
      <c r="C48" t="s">
        <v>1254</v>
      </c>
      <c r="D48" t="s">
        <v>100</v>
      </c>
      <c r="E48" t="s">
        <v>1190</v>
      </c>
      <c r="F48" t="s">
        <v>1184</v>
      </c>
      <c r="G48" t="s">
        <v>102</v>
      </c>
      <c r="H48" s="78">
        <v>15801</v>
      </c>
      <c r="I48" s="78">
        <v>10540</v>
      </c>
      <c r="J48" s="78">
        <v>0</v>
      </c>
      <c r="K48" s="78">
        <v>1665.4254000000001</v>
      </c>
      <c r="L48" s="79">
        <v>2E-3</v>
      </c>
      <c r="M48" s="79">
        <v>5.0000000000000001E-3</v>
      </c>
      <c r="N48" s="79">
        <v>1.1999999999999999E-3</v>
      </c>
    </row>
    <row r="49" spans="2:14">
      <c r="B49" t="s">
        <v>1255</v>
      </c>
      <c r="C49" t="s">
        <v>1256</v>
      </c>
      <c r="D49" t="s">
        <v>100</v>
      </c>
      <c r="E49" t="s">
        <v>1190</v>
      </c>
      <c r="F49" t="s">
        <v>1184</v>
      </c>
      <c r="G49" t="s">
        <v>102</v>
      </c>
      <c r="H49" s="78">
        <v>22800</v>
      </c>
      <c r="I49" s="78">
        <v>10880</v>
      </c>
      <c r="J49" s="78">
        <v>0</v>
      </c>
      <c r="K49" s="78">
        <v>2480.64</v>
      </c>
      <c r="L49" s="79">
        <v>3.8E-3</v>
      </c>
      <c r="M49" s="79">
        <v>7.4999999999999997E-3</v>
      </c>
      <c r="N49" s="79">
        <v>1.6999999999999999E-3</v>
      </c>
    </row>
    <row r="50" spans="2:14">
      <c r="B50" t="s">
        <v>1257</v>
      </c>
      <c r="C50" t="s">
        <v>1258</v>
      </c>
      <c r="D50" t="s">
        <v>100</v>
      </c>
      <c r="E50" t="s">
        <v>1190</v>
      </c>
      <c r="F50" t="s">
        <v>1184</v>
      </c>
      <c r="G50" t="s">
        <v>102</v>
      </c>
      <c r="H50" s="78">
        <v>25797</v>
      </c>
      <c r="I50" s="78">
        <v>20210</v>
      </c>
      <c r="J50" s="78">
        <v>0</v>
      </c>
      <c r="K50" s="78">
        <v>5213.5736999999999</v>
      </c>
      <c r="L50" s="79">
        <v>8.3000000000000001E-3</v>
      </c>
      <c r="M50" s="79">
        <v>1.5699999999999999E-2</v>
      </c>
      <c r="N50" s="79">
        <v>3.5999999999999999E-3</v>
      </c>
    </row>
    <row r="51" spans="2:14">
      <c r="B51" t="s">
        <v>1259</v>
      </c>
      <c r="C51" t="s">
        <v>1260</v>
      </c>
      <c r="D51" t="s">
        <v>100</v>
      </c>
      <c r="E51" t="s">
        <v>1190</v>
      </c>
      <c r="F51" t="s">
        <v>1184</v>
      </c>
      <c r="G51" t="s">
        <v>102</v>
      </c>
      <c r="H51" s="78">
        <v>15835</v>
      </c>
      <c r="I51" s="78">
        <v>6609</v>
      </c>
      <c r="J51" s="78">
        <v>0</v>
      </c>
      <c r="K51" s="78">
        <v>1046.5351499999999</v>
      </c>
      <c r="L51" s="79">
        <v>1.1000000000000001E-3</v>
      </c>
      <c r="M51" s="79">
        <v>3.2000000000000002E-3</v>
      </c>
      <c r="N51" s="79">
        <v>6.9999999999999999E-4</v>
      </c>
    </row>
    <row r="52" spans="2:14">
      <c r="B52" s="80" t="s">
        <v>1261</v>
      </c>
      <c r="D52" s="16"/>
      <c r="E52" s="16"/>
      <c r="F52" s="16"/>
      <c r="G52" s="16"/>
      <c r="H52" s="82">
        <v>3573147.43</v>
      </c>
      <c r="J52" s="82">
        <v>0</v>
      </c>
      <c r="K52" s="82">
        <v>21532.509614038001</v>
      </c>
      <c r="M52" s="81">
        <v>6.5000000000000002E-2</v>
      </c>
      <c r="N52" s="81">
        <v>1.4999999999999999E-2</v>
      </c>
    </row>
    <row r="53" spans="2:14">
      <c r="B53" t="s">
        <v>1262</v>
      </c>
      <c r="C53" t="s">
        <v>1263</v>
      </c>
      <c r="D53" t="s">
        <v>100</v>
      </c>
      <c r="E53" t="s">
        <v>1183</v>
      </c>
      <c r="F53" t="s">
        <v>1264</v>
      </c>
      <c r="G53" t="s">
        <v>102</v>
      </c>
      <c r="H53" s="78">
        <v>325000</v>
      </c>
      <c r="I53" s="78">
        <v>322.18</v>
      </c>
      <c r="J53" s="78">
        <v>0</v>
      </c>
      <c r="K53" s="78">
        <v>1047.085</v>
      </c>
      <c r="L53" s="79">
        <v>1.1000000000000001E-3</v>
      </c>
      <c r="M53" s="79">
        <v>3.2000000000000002E-3</v>
      </c>
      <c r="N53" s="79">
        <v>6.9999999999999999E-4</v>
      </c>
    </row>
    <row r="54" spans="2:14">
      <c r="B54" t="s">
        <v>1265</v>
      </c>
      <c r="C54" t="s">
        <v>1266</v>
      </c>
      <c r="D54" t="s">
        <v>100</v>
      </c>
      <c r="E54" t="s">
        <v>1187</v>
      </c>
      <c r="F54" t="s">
        <v>1264</v>
      </c>
      <c r="G54" t="s">
        <v>102</v>
      </c>
      <c r="H54" s="78">
        <v>813924</v>
      </c>
      <c r="I54" s="78">
        <v>410.93</v>
      </c>
      <c r="J54" s="78">
        <v>0</v>
      </c>
      <c r="K54" s="78">
        <v>3344.6578932000002</v>
      </c>
      <c r="L54" s="79">
        <v>5.5999999999999999E-3</v>
      </c>
      <c r="M54" s="79">
        <v>1.01E-2</v>
      </c>
      <c r="N54" s="79">
        <v>2.3E-3</v>
      </c>
    </row>
    <row r="55" spans="2:14">
      <c r="B55" t="s">
        <v>1267</v>
      </c>
      <c r="C55" t="s">
        <v>1268</v>
      </c>
      <c r="D55" t="s">
        <v>100</v>
      </c>
      <c r="E55" t="s">
        <v>1187</v>
      </c>
      <c r="F55" t="s">
        <v>1264</v>
      </c>
      <c r="G55" t="s">
        <v>102</v>
      </c>
      <c r="H55" s="78">
        <v>827815</v>
      </c>
      <c r="I55" s="78">
        <v>405.83</v>
      </c>
      <c r="J55" s="78">
        <v>0</v>
      </c>
      <c r="K55" s="78">
        <v>3359.5216144999999</v>
      </c>
      <c r="L55" s="79">
        <v>3.3999999999999998E-3</v>
      </c>
      <c r="M55" s="79">
        <v>1.01E-2</v>
      </c>
      <c r="N55" s="79">
        <v>2.3E-3</v>
      </c>
    </row>
    <row r="56" spans="2:14">
      <c r="B56" t="s">
        <v>1269</v>
      </c>
      <c r="C56" t="s">
        <v>1270</v>
      </c>
      <c r="D56" t="s">
        <v>100</v>
      </c>
      <c r="E56" t="s">
        <v>1214</v>
      </c>
      <c r="F56" t="s">
        <v>1264</v>
      </c>
      <c r="G56" t="s">
        <v>102</v>
      </c>
      <c r="H56" s="78">
        <v>1341564.43</v>
      </c>
      <c r="I56" s="78">
        <v>347.66</v>
      </c>
      <c r="J56" s="78">
        <v>0</v>
      </c>
      <c r="K56" s="78">
        <v>4664.0828973380003</v>
      </c>
      <c r="L56" s="79">
        <v>1.4E-3</v>
      </c>
      <c r="M56" s="79">
        <v>1.41E-2</v>
      </c>
      <c r="N56" s="79">
        <v>3.2000000000000002E-3</v>
      </c>
    </row>
    <row r="57" spans="2:14">
      <c r="B57" t="s">
        <v>1271</v>
      </c>
      <c r="C57" t="s">
        <v>1272</v>
      </c>
      <c r="D57" t="s">
        <v>100</v>
      </c>
      <c r="E57" t="s">
        <v>1190</v>
      </c>
      <c r="F57" t="s">
        <v>1264</v>
      </c>
      <c r="G57" t="s">
        <v>102</v>
      </c>
      <c r="H57" s="78">
        <v>129809</v>
      </c>
      <c r="I57" s="78">
        <v>3205</v>
      </c>
      <c r="J57" s="78">
        <v>0</v>
      </c>
      <c r="K57" s="78">
        <v>4160.3784500000002</v>
      </c>
      <c r="L57" s="79">
        <v>8.9999999999999998E-4</v>
      </c>
      <c r="M57" s="79">
        <v>1.26E-2</v>
      </c>
      <c r="N57" s="79">
        <v>2.8999999999999998E-3</v>
      </c>
    </row>
    <row r="58" spans="2:14">
      <c r="B58" t="s">
        <v>1273</v>
      </c>
      <c r="C58" t="s">
        <v>1274</v>
      </c>
      <c r="D58" t="s">
        <v>100</v>
      </c>
      <c r="E58" t="s">
        <v>1190</v>
      </c>
      <c r="F58" t="s">
        <v>1264</v>
      </c>
      <c r="G58" t="s">
        <v>102</v>
      </c>
      <c r="H58" s="78">
        <v>135035</v>
      </c>
      <c r="I58" s="78">
        <v>3670.74</v>
      </c>
      <c r="J58" s="78">
        <v>0</v>
      </c>
      <c r="K58" s="78">
        <v>4956.7837589999999</v>
      </c>
      <c r="L58" s="79">
        <v>5.7999999999999996E-3</v>
      </c>
      <c r="M58" s="79">
        <v>1.4999999999999999E-2</v>
      </c>
      <c r="N58" s="79">
        <v>3.5000000000000001E-3</v>
      </c>
    </row>
    <row r="59" spans="2:14">
      <c r="B59" s="80" t="s">
        <v>1275</v>
      </c>
      <c r="D59" s="16"/>
      <c r="E59" s="16"/>
      <c r="F59" s="16"/>
      <c r="G59" s="16"/>
      <c r="H59" s="82">
        <v>102155</v>
      </c>
      <c r="J59" s="82">
        <v>0</v>
      </c>
      <c r="K59" s="82">
        <v>3120.3135299999999</v>
      </c>
      <c r="M59" s="81">
        <v>9.4000000000000004E-3</v>
      </c>
      <c r="N59" s="81">
        <v>2.2000000000000001E-3</v>
      </c>
    </row>
    <row r="60" spans="2:14">
      <c r="B60" t="s">
        <v>1276</v>
      </c>
      <c r="C60" t="s">
        <v>1277</v>
      </c>
      <c r="D60" t="s">
        <v>100</v>
      </c>
      <c r="E60" t="s">
        <v>1214</v>
      </c>
      <c r="F60" t="s">
        <v>1264</v>
      </c>
      <c r="G60" t="s">
        <v>102</v>
      </c>
      <c r="H60" s="78">
        <v>12900</v>
      </c>
      <c r="I60" s="78">
        <v>9647.8700000000008</v>
      </c>
      <c r="J60" s="78">
        <v>0</v>
      </c>
      <c r="K60" s="78">
        <v>1244.5752299999999</v>
      </c>
      <c r="L60" s="79">
        <v>2.5999999999999999E-3</v>
      </c>
      <c r="M60" s="79">
        <v>3.8E-3</v>
      </c>
      <c r="N60" s="79">
        <v>8.9999999999999998E-4</v>
      </c>
    </row>
    <row r="61" spans="2:14">
      <c r="B61" t="s">
        <v>1278</v>
      </c>
      <c r="C61" t="s">
        <v>1279</v>
      </c>
      <c r="D61" t="s">
        <v>100</v>
      </c>
      <c r="E61" t="s">
        <v>1190</v>
      </c>
      <c r="F61" t="s">
        <v>1264</v>
      </c>
      <c r="G61" t="s">
        <v>102</v>
      </c>
      <c r="H61" s="78">
        <v>60000</v>
      </c>
      <c r="I61" s="78">
        <v>838</v>
      </c>
      <c r="J61" s="78">
        <v>0</v>
      </c>
      <c r="K61" s="78">
        <v>502.8</v>
      </c>
      <c r="L61" s="79">
        <v>6.9999999999999999E-4</v>
      </c>
      <c r="M61" s="79">
        <v>1.5E-3</v>
      </c>
      <c r="N61" s="79">
        <v>4.0000000000000002E-4</v>
      </c>
    </row>
    <row r="62" spans="2:14">
      <c r="B62" t="s">
        <v>1280</v>
      </c>
      <c r="C62" t="s">
        <v>1281</v>
      </c>
      <c r="D62" t="s">
        <v>100</v>
      </c>
      <c r="E62" t="s">
        <v>1190</v>
      </c>
      <c r="F62" t="s">
        <v>1264</v>
      </c>
      <c r="G62" t="s">
        <v>102</v>
      </c>
      <c r="H62" s="78">
        <v>8355</v>
      </c>
      <c r="I62" s="78">
        <v>9686</v>
      </c>
      <c r="J62" s="78">
        <v>0</v>
      </c>
      <c r="K62" s="78">
        <v>809.26530000000002</v>
      </c>
      <c r="L62" s="79">
        <v>8.0000000000000004E-4</v>
      </c>
      <c r="M62" s="79">
        <v>2.3999999999999998E-3</v>
      </c>
      <c r="N62" s="79">
        <v>5.9999999999999995E-4</v>
      </c>
    </row>
    <row r="63" spans="2:14">
      <c r="B63" t="s">
        <v>1282</v>
      </c>
      <c r="C63" t="s">
        <v>1283</v>
      </c>
      <c r="D63" t="s">
        <v>100</v>
      </c>
      <c r="E63" t="s">
        <v>1190</v>
      </c>
      <c r="F63" t="s">
        <v>1264</v>
      </c>
      <c r="G63" t="s">
        <v>102</v>
      </c>
      <c r="H63" s="78">
        <v>20900</v>
      </c>
      <c r="I63" s="78">
        <v>2697</v>
      </c>
      <c r="J63" s="78">
        <v>0</v>
      </c>
      <c r="K63" s="78">
        <v>563.673</v>
      </c>
      <c r="L63" s="79">
        <v>1E-3</v>
      </c>
      <c r="M63" s="79">
        <v>1.6999999999999999E-3</v>
      </c>
      <c r="N63" s="79">
        <v>4.0000000000000002E-4</v>
      </c>
    </row>
    <row r="64" spans="2:14">
      <c r="B64" s="80" t="s">
        <v>636</v>
      </c>
      <c r="D64" s="16"/>
      <c r="E64" s="16"/>
      <c r="F64" s="16"/>
      <c r="G64" s="16"/>
      <c r="H64" s="82">
        <v>0</v>
      </c>
      <c r="J64" s="82">
        <v>0</v>
      </c>
      <c r="K64" s="82">
        <v>0</v>
      </c>
      <c r="M64" s="81">
        <v>0</v>
      </c>
      <c r="N64" s="81">
        <v>0</v>
      </c>
    </row>
    <row r="65" spans="2:14">
      <c r="B65" t="s">
        <v>229</v>
      </c>
      <c r="C65" t="s">
        <v>229</v>
      </c>
      <c r="D65" s="16"/>
      <c r="E65" s="16"/>
      <c r="F65" t="s">
        <v>229</v>
      </c>
      <c r="G65" t="s">
        <v>229</v>
      </c>
      <c r="H65" s="78">
        <v>0</v>
      </c>
      <c r="I65" s="78">
        <v>0</v>
      </c>
      <c r="K65" s="78">
        <v>0</v>
      </c>
      <c r="L65" s="79">
        <v>0</v>
      </c>
      <c r="M65" s="79">
        <v>0</v>
      </c>
      <c r="N65" s="79">
        <v>0</v>
      </c>
    </row>
    <row r="66" spans="2:14">
      <c r="B66" s="80" t="s">
        <v>1284</v>
      </c>
      <c r="D66" s="16"/>
      <c r="E66" s="16"/>
      <c r="F66" s="16"/>
      <c r="G66" s="16"/>
      <c r="H66" s="82">
        <v>0</v>
      </c>
      <c r="J66" s="82">
        <v>0</v>
      </c>
      <c r="K66" s="82">
        <v>0</v>
      </c>
      <c r="M66" s="81">
        <v>0</v>
      </c>
      <c r="N66" s="81">
        <v>0</v>
      </c>
    </row>
    <row r="67" spans="2:14">
      <c r="B67" t="s">
        <v>229</v>
      </c>
      <c r="C67" t="s">
        <v>229</v>
      </c>
      <c r="D67" s="16"/>
      <c r="E67" s="16"/>
      <c r="F67" t="s">
        <v>229</v>
      </c>
      <c r="G67" t="s">
        <v>229</v>
      </c>
      <c r="H67" s="78">
        <v>0</v>
      </c>
      <c r="I67" s="78">
        <v>0</v>
      </c>
      <c r="K67" s="78">
        <v>0</v>
      </c>
      <c r="L67" s="79">
        <v>0</v>
      </c>
      <c r="M67" s="79">
        <v>0</v>
      </c>
      <c r="N67" s="79">
        <v>0</v>
      </c>
    </row>
    <row r="68" spans="2:14">
      <c r="B68" s="80" t="s">
        <v>233</v>
      </c>
      <c r="D68" s="16"/>
      <c r="E68" s="16"/>
      <c r="F68" s="16"/>
      <c r="G68" s="16"/>
      <c r="H68" s="82">
        <v>893419.01</v>
      </c>
      <c r="J68" s="82">
        <v>158.85711000000001</v>
      </c>
      <c r="K68" s="82">
        <v>155263.45194976567</v>
      </c>
      <c r="M68" s="81">
        <v>0.46899999999999997</v>
      </c>
      <c r="N68" s="81">
        <v>0.1081</v>
      </c>
    </row>
    <row r="69" spans="2:14">
      <c r="B69" s="80" t="s">
        <v>1285</v>
      </c>
      <c r="D69" s="16"/>
      <c r="E69" s="16"/>
      <c r="F69" s="16"/>
      <c r="G69" s="16"/>
      <c r="H69" s="82">
        <v>890919.01</v>
      </c>
      <c r="J69" s="82">
        <v>158.85711000000001</v>
      </c>
      <c r="K69" s="82">
        <v>154204.75461276568</v>
      </c>
      <c r="M69" s="81">
        <v>0.46579999999999999</v>
      </c>
      <c r="N69" s="81">
        <v>0.1074</v>
      </c>
    </row>
    <row r="70" spans="2:14">
      <c r="B70" t="s">
        <v>1286</v>
      </c>
      <c r="C70" t="s">
        <v>1287</v>
      </c>
      <c r="D70" t="s">
        <v>660</v>
      </c>
      <c r="E70" t="s">
        <v>1288</v>
      </c>
      <c r="F70" t="s">
        <v>1184</v>
      </c>
      <c r="G70" t="s">
        <v>106</v>
      </c>
      <c r="H70" s="78">
        <v>1060</v>
      </c>
      <c r="I70" s="78">
        <v>8726</v>
      </c>
      <c r="J70" s="78">
        <v>0</v>
      </c>
      <c r="K70" s="78">
        <v>329.74681399999997</v>
      </c>
      <c r="L70" s="79">
        <v>6.9999999999999999E-4</v>
      </c>
      <c r="M70" s="79">
        <v>1E-3</v>
      </c>
      <c r="N70" s="79">
        <v>2.0000000000000001E-4</v>
      </c>
    </row>
    <row r="71" spans="2:14">
      <c r="B71" t="s">
        <v>1289</v>
      </c>
      <c r="C71" t="s">
        <v>1290</v>
      </c>
      <c r="D71" t="s">
        <v>700</v>
      </c>
      <c r="E71" t="s">
        <v>1291</v>
      </c>
      <c r="F71" t="s">
        <v>1184</v>
      </c>
      <c r="G71" t="s">
        <v>106</v>
      </c>
      <c r="H71" s="78">
        <v>740</v>
      </c>
      <c r="I71" s="78">
        <v>11446</v>
      </c>
      <c r="J71" s="78">
        <v>0</v>
      </c>
      <c r="K71" s="78">
        <v>301.95692600000001</v>
      </c>
      <c r="L71" s="79">
        <v>0</v>
      </c>
      <c r="M71" s="79">
        <v>8.9999999999999998E-4</v>
      </c>
      <c r="N71" s="79">
        <v>2.0000000000000001E-4</v>
      </c>
    </row>
    <row r="72" spans="2:14">
      <c r="B72" t="s">
        <v>1292</v>
      </c>
      <c r="C72" t="s">
        <v>1293</v>
      </c>
      <c r="D72" t="s">
        <v>660</v>
      </c>
      <c r="E72" t="s">
        <v>1291</v>
      </c>
      <c r="F72" t="s">
        <v>1184</v>
      </c>
      <c r="G72" t="s">
        <v>106</v>
      </c>
      <c r="H72" s="78">
        <v>1000</v>
      </c>
      <c r="I72" s="78">
        <v>16671</v>
      </c>
      <c r="J72" s="78">
        <v>0</v>
      </c>
      <c r="K72" s="78">
        <v>594.32114999999999</v>
      </c>
      <c r="L72" s="79">
        <v>2.0000000000000001E-4</v>
      </c>
      <c r="M72" s="79">
        <v>1.8E-3</v>
      </c>
      <c r="N72" s="79">
        <v>4.0000000000000002E-4</v>
      </c>
    </row>
    <row r="73" spans="2:14">
      <c r="B73" t="s">
        <v>1294</v>
      </c>
      <c r="C73" t="s">
        <v>1295</v>
      </c>
      <c r="D73" t="s">
        <v>121</v>
      </c>
      <c r="E73" t="s">
        <v>1291</v>
      </c>
      <c r="F73" t="s">
        <v>1184</v>
      </c>
      <c r="G73" t="s">
        <v>116</v>
      </c>
      <c r="H73" s="78">
        <v>4037</v>
      </c>
      <c r="I73" s="78">
        <v>3088</v>
      </c>
      <c r="J73" s="78">
        <v>0</v>
      </c>
      <c r="K73" s="78">
        <v>311.68133251199998</v>
      </c>
      <c r="L73" s="79">
        <v>2.0000000000000001E-4</v>
      </c>
      <c r="M73" s="79">
        <v>8.9999999999999998E-4</v>
      </c>
      <c r="N73" s="79">
        <v>2.0000000000000001E-4</v>
      </c>
    </row>
    <row r="74" spans="2:14">
      <c r="B74" t="s">
        <v>1296</v>
      </c>
      <c r="C74" t="s">
        <v>1297</v>
      </c>
      <c r="D74" t="s">
        <v>700</v>
      </c>
      <c r="E74" t="s">
        <v>1291</v>
      </c>
      <c r="F74" t="s">
        <v>1184</v>
      </c>
      <c r="G74" t="s">
        <v>106</v>
      </c>
      <c r="H74" s="78">
        <v>4000</v>
      </c>
      <c r="I74" s="78">
        <v>22535</v>
      </c>
      <c r="J74" s="78">
        <v>0</v>
      </c>
      <c r="K74" s="78">
        <v>3213.491</v>
      </c>
      <c r="L74" s="79">
        <v>4.0000000000000002E-4</v>
      </c>
      <c r="M74" s="79">
        <v>9.7000000000000003E-3</v>
      </c>
      <c r="N74" s="79">
        <v>2.2000000000000001E-3</v>
      </c>
    </row>
    <row r="75" spans="2:14">
      <c r="B75" t="s">
        <v>1298</v>
      </c>
      <c r="C75" t="s">
        <v>1299</v>
      </c>
      <c r="D75" t="s">
        <v>700</v>
      </c>
      <c r="E75" t="s">
        <v>1291</v>
      </c>
      <c r="F75" t="s">
        <v>1184</v>
      </c>
      <c r="G75" t="s">
        <v>116</v>
      </c>
      <c r="H75" s="78">
        <v>6082</v>
      </c>
      <c r="I75" s="78">
        <v>2068.37</v>
      </c>
      <c r="J75" s="78">
        <v>0</v>
      </c>
      <c r="K75" s="78">
        <v>314.52081815268002</v>
      </c>
      <c r="L75" s="79">
        <v>0</v>
      </c>
      <c r="M75" s="79">
        <v>1E-3</v>
      </c>
      <c r="N75" s="79">
        <v>2.0000000000000001E-4</v>
      </c>
    </row>
    <row r="76" spans="2:14">
      <c r="B76" t="s">
        <v>1300</v>
      </c>
      <c r="C76" t="s">
        <v>1301</v>
      </c>
      <c r="D76" t="s">
        <v>700</v>
      </c>
      <c r="E76" t="s">
        <v>1291</v>
      </c>
      <c r="F76" t="s">
        <v>1184</v>
      </c>
      <c r="G76" t="s">
        <v>110</v>
      </c>
      <c r="H76" s="78">
        <v>2393</v>
      </c>
      <c r="I76" s="78">
        <v>8407</v>
      </c>
      <c r="J76" s="78">
        <v>0</v>
      </c>
      <c r="K76" s="78">
        <v>784.66044285299995</v>
      </c>
      <c r="L76" s="79">
        <v>0</v>
      </c>
      <c r="M76" s="79">
        <v>2.3999999999999998E-3</v>
      </c>
      <c r="N76" s="79">
        <v>5.0000000000000001E-4</v>
      </c>
    </row>
    <row r="77" spans="2:14">
      <c r="B77" t="s">
        <v>1302</v>
      </c>
      <c r="C77" t="s">
        <v>1303</v>
      </c>
      <c r="D77" t="s">
        <v>700</v>
      </c>
      <c r="E77" t="s">
        <v>1291</v>
      </c>
      <c r="F77" t="s">
        <v>1184</v>
      </c>
      <c r="G77" t="s">
        <v>106</v>
      </c>
      <c r="H77" s="78">
        <v>1975</v>
      </c>
      <c r="I77" s="78">
        <v>3561</v>
      </c>
      <c r="J77" s="78">
        <v>0</v>
      </c>
      <c r="K77" s="78">
        <v>250.72555875</v>
      </c>
      <c r="L77" s="79">
        <v>0</v>
      </c>
      <c r="M77" s="79">
        <v>8.0000000000000004E-4</v>
      </c>
      <c r="N77" s="79">
        <v>2.0000000000000001E-4</v>
      </c>
    </row>
    <row r="78" spans="2:14">
      <c r="B78" t="s">
        <v>1304</v>
      </c>
      <c r="C78" t="s">
        <v>1305</v>
      </c>
      <c r="D78" t="s">
        <v>700</v>
      </c>
      <c r="E78" t="s">
        <v>1291</v>
      </c>
      <c r="F78" t="s">
        <v>1184</v>
      </c>
      <c r="G78" t="s">
        <v>106</v>
      </c>
      <c r="H78" s="78">
        <v>19520</v>
      </c>
      <c r="I78" s="78">
        <v>3754</v>
      </c>
      <c r="J78" s="78">
        <v>0</v>
      </c>
      <c r="K78" s="78">
        <v>2612.3635519999998</v>
      </c>
      <c r="L78" s="79">
        <v>1E-4</v>
      </c>
      <c r="M78" s="79">
        <v>7.9000000000000008E-3</v>
      </c>
      <c r="N78" s="79">
        <v>1.8E-3</v>
      </c>
    </row>
    <row r="79" spans="2:14">
      <c r="B79" t="s">
        <v>1306</v>
      </c>
      <c r="C79" t="s">
        <v>1307</v>
      </c>
      <c r="D79" t="s">
        <v>700</v>
      </c>
      <c r="E79" t="s">
        <v>1291</v>
      </c>
      <c r="F79" t="s">
        <v>1184</v>
      </c>
      <c r="G79" t="s">
        <v>110</v>
      </c>
      <c r="H79" s="78">
        <v>1717</v>
      </c>
      <c r="I79" s="78">
        <v>17816</v>
      </c>
      <c r="J79" s="78">
        <v>0</v>
      </c>
      <c r="K79" s="78">
        <v>1193.1045782159999</v>
      </c>
      <c r="L79" s="79">
        <v>2.0000000000000001E-4</v>
      </c>
      <c r="M79" s="79">
        <v>3.5999999999999999E-3</v>
      </c>
      <c r="N79" s="79">
        <v>8.0000000000000004E-4</v>
      </c>
    </row>
    <row r="80" spans="2:14">
      <c r="B80" t="s">
        <v>1308</v>
      </c>
      <c r="C80" t="s">
        <v>1309</v>
      </c>
      <c r="D80" t="s">
        <v>700</v>
      </c>
      <c r="E80" t="s">
        <v>1291</v>
      </c>
      <c r="F80" t="s">
        <v>1184</v>
      </c>
      <c r="G80" t="s">
        <v>106</v>
      </c>
      <c r="H80" s="78">
        <v>13230</v>
      </c>
      <c r="I80" s="78">
        <v>6257</v>
      </c>
      <c r="J80" s="78">
        <v>0</v>
      </c>
      <c r="K80" s="78">
        <v>2951.1109215000001</v>
      </c>
      <c r="L80" s="79">
        <v>0</v>
      </c>
      <c r="M80" s="79">
        <v>8.8999999999999999E-3</v>
      </c>
      <c r="N80" s="79">
        <v>2.0999999999999999E-3</v>
      </c>
    </row>
    <row r="81" spans="2:14">
      <c r="B81" t="s">
        <v>1310</v>
      </c>
      <c r="C81" t="s">
        <v>1311</v>
      </c>
      <c r="D81" t="s">
        <v>700</v>
      </c>
      <c r="E81" t="s">
        <v>1291</v>
      </c>
      <c r="F81" t="s">
        <v>1184</v>
      </c>
      <c r="G81" t="s">
        <v>106</v>
      </c>
      <c r="H81" s="78">
        <v>16473</v>
      </c>
      <c r="I81" s="78">
        <v>3413</v>
      </c>
      <c r="J81" s="78">
        <v>0</v>
      </c>
      <c r="K81" s="78">
        <v>2004.32674185</v>
      </c>
      <c r="L81" s="79">
        <v>0</v>
      </c>
      <c r="M81" s="79">
        <v>6.1000000000000004E-3</v>
      </c>
      <c r="N81" s="79">
        <v>1.4E-3</v>
      </c>
    </row>
    <row r="82" spans="2:14">
      <c r="B82" t="s">
        <v>1312</v>
      </c>
      <c r="C82" t="s">
        <v>1313</v>
      </c>
      <c r="D82" t="s">
        <v>660</v>
      </c>
      <c r="E82" t="s">
        <v>1291</v>
      </c>
      <c r="F82" t="s">
        <v>1184</v>
      </c>
      <c r="G82" t="s">
        <v>106</v>
      </c>
      <c r="H82" s="78">
        <v>6400</v>
      </c>
      <c r="I82" s="78">
        <v>2148</v>
      </c>
      <c r="J82" s="78">
        <v>0</v>
      </c>
      <c r="K82" s="78">
        <v>490.08767999999998</v>
      </c>
      <c r="L82" s="79">
        <v>1E-4</v>
      </c>
      <c r="M82" s="79">
        <v>1.5E-3</v>
      </c>
      <c r="N82" s="79">
        <v>2.9999999999999997E-4</v>
      </c>
    </row>
    <row r="83" spans="2:14">
      <c r="B83" t="s">
        <v>1314</v>
      </c>
      <c r="C83" t="s">
        <v>1315</v>
      </c>
      <c r="D83" t="s">
        <v>660</v>
      </c>
      <c r="E83" t="s">
        <v>1291</v>
      </c>
      <c r="F83" t="s">
        <v>1184</v>
      </c>
      <c r="G83" t="s">
        <v>106</v>
      </c>
      <c r="H83" s="78">
        <v>1970</v>
      </c>
      <c r="I83" s="78">
        <v>1994</v>
      </c>
      <c r="J83" s="78">
        <v>0</v>
      </c>
      <c r="K83" s="78">
        <v>140.03961699999999</v>
      </c>
      <c r="L83" s="79">
        <v>0</v>
      </c>
      <c r="M83" s="79">
        <v>4.0000000000000002E-4</v>
      </c>
      <c r="N83" s="79">
        <v>1E-4</v>
      </c>
    </row>
    <row r="84" spans="2:14">
      <c r="B84" t="s">
        <v>1316</v>
      </c>
      <c r="C84" t="s">
        <v>1317</v>
      </c>
      <c r="D84" t="s">
        <v>700</v>
      </c>
      <c r="E84" t="s">
        <v>1291</v>
      </c>
      <c r="F84" t="s">
        <v>1184</v>
      </c>
      <c r="G84" t="s">
        <v>106</v>
      </c>
      <c r="H84" s="78">
        <v>24405</v>
      </c>
      <c r="I84" s="78">
        <v>2411</v>
      </c>
      <c r="J84" s="78">
        <v>0</v>
      </c>
      <c r="K84" s="78">
        <v>2097.66222075</v>
      </c>
      <c r="L84" s="79">
        <v>0</v>
      </c>
      <c r="M84" s="79">
        <v>6.3E-3</v>
      </c>
      <c r="N84" s="79">
        <v>1.5E-3</v>
      </c>
    </row>
    <row r="85" spans="2:14">
      <c r="B85" t="s">
        <v>1318</v>
      </c>
      <c r="C85" t="s">
        <v>1319</v>
      </c>
      <c r="D85" t="s">
        <v>660</v>
      </c>
      <c r="E85" t="s">
        <v>1291</v>
      </c>
      <c r="F85" t="s">
        <v>1184</v>
      </c>
      <c r="G85" t="s">
        <v>106</v>
      </c>
      <c r="H85" s="78">
        <v>6402</v>
      </c>
      <c r="I85" s="78">
        <v>3391</v>
      </c>
      <c r="J85" s="78">
        <v>0</v>
      </c>
      <c r="K85" s="78">
        <v>773.93233829999997</v>
      </c>
      <c r="L85" s="79">
        <v>1E-4</v>
      </c>
      <c r="M85" s="79">
        <v>2.3E-3</v>
      </c>
      <c r="N85" s="79">
        <v>5.0000000000000001E-4</v>
      </c>
    </row>
    <row r="86" spans="2:14">
      <c r="B86" t="s">
        <v>1320</v>
      </c>
      <c r="C86" t="s">
        <v>1321</v>
      </c>
      <c r="D86" t="s">
        <v>660</v>
      </c>
      <c r="E86" t="s">
        <v>1291</v>
      </c>
      <c r="F86" t="s">
        <v>1184</v>
      </c>
      <c r="G86" t="s">
        <v>106</v>
      </c>
      <c r="H86" s="78">
        <v>26500</v>
      </c>
      <c r="I86" s="78">
        <v>1826</v>
      </c>
      <c r="J86" s="78">
        <v>0</v>
      </c>
      <c r="K86" s="78">
        <v>1725.0678499999999</v>
      </c>
      <c r="L86" s="79">
        <v>6.9999999999999999E-4</v>
      </c>
      <c r="M86" s="79">
        <v>5.1999999999999998E-3</v>
      </c>
      <c r="N86" s="79">
        <v>1.1999999999999999E-3</v>
      </c>
    </row>
    <row r="87" spans="2:14">
      <c r="B87" t="s">
        <v>1322</v>
      </c>
      <c r="C87" t="s">
        <v>1323</v>
      </c>
      <c r="D87" t="s">
        <v>660</v>
      </c>
      <c r="E87" t="s">
        <v>1291</v>
      </c>
      <c r="F87" t="s">
        <v>1184</v>
      </c>
      <c r="G87" t="s">
        <v>106</v>
      </c>
      <c r="H87" s="78">
        <v>9145</v>
      </c>
      <c r="I87" s="78">
        <v>5119</v>
      </c>
      <c r="J87" s="78">
        <v>0</v>
      </c>
      <c r="K87" s="78">
        <v>1668.8925407500001</v>
      </c>
      <c r="L87" s="79">
        <v>1.2999999999999999E-3</v>
      </c>
      <c r="M87" s="79">
        <v>5.0000000000000001E-3</v>
      </c>
      <c r="N87" s="79">
        <v>1.1999999999999999E-3</v>
      </c>
    </row>
    <row r="88" spans="2:14">
      <c r="B88" t="s">
        <v>1324</v>
      </c>
      <c r="C88" t="s">
        <v>1325</v>
      </c>
      <c r="D88" t="s">
        <v>700</v>
      </c>
      <c r="E88" t="s">
        <v>1291</v>
      </c>
      <c r="F88" t="s">
        <v>1184</v>
      </c>
      <c r="G88" t="s">
        <v>106</v>
      </c>
      <c r="H88" s="78">
        <v>17804</v>
      </c>
      <c r="I88" s="78">
        <v>2893</v>
      </c>
      <c r="J88" s="78">
        <v>0</v>
      </c>
      <c r="K88" s="78">
        <v>1836.2235518</v>
      </c>
      <c r="L88" s="79">
        <v>2.9999999999999997E-4</v>
      </c>
      <c r="M88" s="79">
        <v>5.4999999999999997E-3</v>
      </c>
      <c r="N88" s="79">
        <v>1.2999999999999999E-3</v>
      </c>
    </row>
    <row r="89" spans="2:14">
      <c r="B89" t="s">
        <v>1326</v>
      </c>
      <c r="C89" t="s">
        <v>1327</v>
      </c>
      <c r="D89" t="s">
        <v>660</v>
      </c>
      <c r="E89" t="s">
        <v>1328</v>
      </c>
      <c r="F89" t="s">
        <v>1184</v>
      </c>
      <c r="G89" t="s">
        <v>106</v>
      </c>
      <c r="H89" s="78">
        <v>3310</v>
      </c>
      <c r="I89" s="78">
        <v>2680</v>
      </c>
      <c r="J89" s="78">
        <v>0</v>
      </c>
      <c r="K89" s="78">
        <v>316.24401999999998</v>
      </c>
      <c r="L89" s="79">
        <v>0</v>
      </c>
      <c r="M89" s="79">
        <v>1E-3</v>
      </c>
      <c r="N89" s="79">
        <v>2.0000000000000001E-4</v>
      </c>
    </row>
    <row r="90" spans="2:14">
      <c r="B90" t="s">
        <v>1329</v>
      </c>
      <c r="C90" t="s">
        <v>1330</v>
      </c>
      <c r="D90" t="s">
        <v>660</v>
      </c>
      <c r="E90" t="s">
        <v>1331</v>
      </c>
      <c r="F90" t="s">
        <v>1184</v>
      </c>
      <c r="G90" t="s">
        <v>106</v>
      </c>
      <c r="H90" s="78">
        <v>18375</v>
      </c>
      <c r="I90" s="78">
        <v>3359</v>
      </c>
      <c r="J90" s="78">
        <v>0</v>
      </c>
      <c r="K90" s="78">
        <v>2200.3759312500001</v>
      </c>
      <c r="L90" s="79">
        <v>0</v>
      </c>
      <c r="M90" s="79">
        <v>6.6E-3</v>
      </c>
      <c r="N90" s="79">
        <v>1.5E-3</v>
      </c>
    </row>
    <row r="91" spans="2:14">
      <c r="B91" t="s">
        <v>1332</v>
      </c>
      <c r="C91" t="s">
        <v>1333</v>
      </c>
      <c r="D91" t="s">
        <v>700</v>
      </c>
      <c r="E91" t="s">
        <v>1334</v>
      </c>
      <c r="F91" t="s">
        <v>1184</v>
      </c>
      <c r="G91" t="s">
        <v>106</v>
      </c>
      <c r="H91" s="78">
        <v>6836</v>
      </c>
      <c r="I91" s="78">
        <v>12373</v>
      </c>
      <c r="J91" s="78">
        <v>0</v>
      </c>
      <c r="K91" s="78">
        <v>3015.3421681999998</v>
      </c>
      <c r="L91" s="79">
        <v>1E-4</v>
      </c>
      <c r="M91" s="79">
        <v>9.1000000000000004E-3</v>
      </c>
      <c r="N91" s="79">
        <v>2.0999999999999999E-3</v>
      </c>
    </row>
    <row r="92" spans="2:14">
      <c r="B92" t="s">
        <v>1335</v>
      </c>
      <c r="C92" t="s">
        <v>1336</v>
      </c>
      <c r="D92" t="s">
        <v>700</v>
      </c>
      <c r="E92" t="s">
        <v>1334</v>
      </c>
      <c r="F92" t="s">
        <v>1184</v>
      </c>
      <c r="G92" t="s">
        <v>106</v>
      </c>
      <c r="H92" s="78">
        <v>18540</v>
      </c>
      <c r="I92" s="78">
        <v>5449</v>
      </c>
      <c r="J92" s="78">
        <v>0</v>
      </c>
      <c r="K92" s="78">
        <v>3601.5219990000001</v>
      </c>
      <c r="L92" s="79">
        <v>5.0000000000000001E-4</v>
      </c>
      <c r="M92" s="79">
        <v>1.09E-2</v>
      </c>
      <c r="N92" s="79">
        <v>2.5000000000000001E-3</v>
      </c>
    </row>
    <row r="93" spans="2:14">
      <c r="B93" t="s">
        <v>1337</v>
      </c>
      <c r="C93" t="s">
        <v>1338</v>
      </c>
      <c r="D93" t="s">
        <v>700</v>
      </c>
      <c r="E93" t="s">
        <v>1334</v>
      </c>
      <c r="F93" t="s">
        <v>1184</v>
      </c>
      <c r="G93" t="s">
        <v>106</v>
      </c>
      <c r="H93" s="78">
        <v>14645</v>
      </c>
      <c r="I93" s="78">
        <v>8452</v>
      </c>
      <c r="J93" s="78">
        <v>0</v>
      </c>
      <c r="K93" s="78">
        <v>4412.7406010000004</v>
      </c>
      <c r="L93" s="79">
        <v>4.0000000000000002E-4</v>
      </c>
      <c r="M93" s="79">
        <v>1.3299999999999999E-2</v>
      </c>
      <c r="N93" s="79">
        <v>3.0999999999999999E-3</v>
      </c>
    </row>
    <row r="94" spans="2:14">
      <c r="B94" t="s">
        <v>1339</v>
      </c>
      <c r="C94" t="s">
        <v>1340</v>
      </c>
      <c r="D94" t="s">
        <v>700</v>
      </c>
      <c r="E94" t="s">
        <v>1341</v>
      </c>
      <c r="F94" t="s">
        <v>1184</v>
      </c>
      <c r="G94" t="s">
        <v>106</v>
      </c>
      <c r="H94" s="78">
        <v>7487</v>
      </c>
      <c r="I94" s="78">
        <v>19040</v>
      </c>
      <c r="J94" s="78">
        <v>7.2421100000000003</v>
      </c>
      <c r="K94" s="78">
        <v>5089.2380219999995</v>
      </c>
      <c r="L94" s="79">
        <v>0</v>
      </c>
      <c r="M94" s="79">
        <v>1.54E-2</v>
      </c>
      <c r="N94" s="79">
        <v>3.5000000000000001E-3</v>
      </c>
    </row>
    <row r="95" spans="2:14">
      <c r="B95" t="s">
        <v>1342</v>
      </c>
      <c r="C95" t="s">
        <v>1343</v>
      </c>
      <c r="D95" t="s">
        <v>700</v>
      </c>
      <c r="E95" t="s">
        <v>1344</v>
      </c>
      <c r="F95" t="s">
        <v>1184</v>
      </c>
      <c r="G95" t="s">
        <v>106</v>
      </c>
      <c r="H95" s="78">
        <v>20143</v>
      </c>
      <c r="I95" s="78">
        <v>10648</v>
      </c>
      <c r="J95" s="78">
        <v>0</v>
      </c>
      <c r="K95" s="78">
        <v>7646.3069716</v>
      </c>
      <c r="L95" s="79">
        <v>0</v>
      </c>
      <c r="M95" s="79">
        <v>2.3099999999999999E-2</v>
      </c>
      <c r="N95" s="79">
        <v>5.3E-3</v>
      </c>
    </row>
    <row r="96" spans="2:14">
      <c r="B96" t="s">
        <v>1345</v>
      </c>
      <c r="C96" t="s">
        <v>1346</v>
      </c>
      <c r="D96" t="s">
        <v>700</v>
      </c>
      <c r="E96" t="s">
        <v>1347</v>
      </c>
      <c r="F96" t="s">
        <v>1184</v>
      </c>
      <c r="G96" t="s">
        <v>113</v>
      </c>
      <c r="H96" s="78">
        <v>88323</v>
      </c>
      <c r="I96" s="78">
        <v>558</v>
      </c>
      <c r="J96" s="78">
        <v>0</v>
      </c>
      <c r="K96" s="78">
        <v>2167.816316724</v>
      </c>
      <c r="L96" s="79">
        <v>0</v>
      </c>
      <c r="M96" s="79">
        <v>6.4999999999999997E-3</v>
      </c>
      <c r="N96" s="79">
        <v>1.5E-3</v>
      </c>
    </row>
    <row r="97" spans="2:14">
      <c r="B97" t="s">
        <v>1348</v>
      </c>
      <c r="C97" t="s">
        <v>1349</v>
      </c>
      <c r="D97" t="s">
        <v>700</v>
      </c>
      <c r="E97" t="s">
        <v>1350</v>
      </c>
      <c r="F97" t="s">
        <v>1184</v>
      </c>
      <c r="G97" t="s">
        <v>106</v>
      </c>
      <c r="H97" s="78">
        <v>136070</v>
      </c>
      <c r="I97" s="78">
        <v>2949</v>
      </c>
      <c r="J97" s="78">
        <v>0</v>
      </c>
      <c r="K97" s="78">
        <v>14305.2908295</v>
      </c>
      <c r="L97" s="79">
        <v>1.15E-2</v>
      </c>
      <c r="M97" s="79">
        <v>4.3200000000000002E-2</v>
      </c>
      <c r="N97" s="79">
        <v>0.01</v>
      </c>
    </row>
    <row r="98" spans="2:14">
      <c r="B98" t="s">
        <v>1351</v>
      </c>
      <c r="C98" t="s">
        <v>1352</v>
      </c>
      <c r="D98" t="s">
        <v>700</v>
      </c>
      <c r="E98" t="s">
        <v>1350</v>
      </c>
      <c r="F98" t="s">
        <v>1184</v>
      </c>
      <c r="G98" t="s">
        <v>106</v>
      </c>
      <c r="H98" s="78">
        <v>13593</v>
      </c>
      <c r="I98" s="78">
        <v>4527</v>
      </c>
      <c r="J98" s="78">
        <v>0</v>
      </c>
      <c r="K98" s="78">
        <v>2193.74096715</v>
      </c>
      <c r="L98" s="79">
        <v>5.9999999999999995E-4</v>
      </c>
      <c r="M98" s="79">
        <v>6.6E-3</v>
      </c>
      <c r="N98" s="79">
        <v>1.5E-3</v>
      </c>
    </row>
    <row r="99" spans="2:14">
      <c r="B99" t="s">
        <v>1353</v>
      </c>
      <c r="C99" t="s">
        <v>1354</v>
      </c>
      <c r="D99" t="s">
        <v>700</v>
      </c>
      <c r="E99" t="s">
        <v>1355</v>
      </c>
      <c r="F99" t="s">
        <v>1184</v>
      </c>
      <c r="G99" t="s">
        <v>106</v>
      </c>
      <c r="H99" s="78">
        <v>6100</v>
      </c>
      <c r="I99" s="78">
        <v>1617</v>
      </c>
      <c r="J99" s="78">
        <v>0</v>
      </c>
      <c r="K99" s="78">
        <v>351.64090499999998</v>
      </c>
      <c r="L99" s="79">
        <v>6.9999999999999999E-4</v>
      </c>
      <c r="M99" s="79">
        <v>1.1000000000000001E-3</v>
      </c>
      <c r="N99" s="79">
        <v>2.0000000000000001E-4</v>
      </c>
    </row>
    <row r="100" spans="2:14">
      <c r="B100" t="s">
        <v>1356</v>
      </c>
      <c r="C100" t="s">
        <v>1357</v>
      </c>
      <c r="D100" t="s">
        <v>700</v>
      </c>
      <c r="E100" t="s">
        <v>1355</v>
      </c>
      <c r="F100" t="s">
        <v>1184</v>
      </c>
      <c r="G100" t="s">
        <v>106</v>
      </c>
      <c r="H100" s="78">
        <v>3486</v>
      </c>
      <c r="I100" s="78">
        <v>1814</v>
      </c>
      <c r="J100" s="78">
        <v>0</v>
      </c>
      <c r="K100" s="78">
        <v>225.43648260000001</v>
      </c>
      <c r="L100" s="79">
        <v>0</v>
      </c>
      <c r="M100" s="79">
        <v>6.9999999999999999E-4</v>
      </c>
      <c r="N100" s="79">
        <v>2.0000000000000001E-4</v>
      </c>
    </row>
    <row r="101" spans="2:14">
      <c r="B101" t="s">
        <v>1358</v>
      </c>
      <c r="C101" t="s">
        <v>1359</v>
      </c>
      <c r="D101" t="s">
        <v>1360</v>
      </c>
      <c r="E101" t="s">
        <v>1361</v>
      </c>
      <c r="F101" t="s">
        <v>1184</v>
      </c>
      <c r="G101" t="s">
        <v>110</v>
      </c>
      <c r="H101" s="78">
        <v>1500</v>
      </c>
      <c r="I101" s="78">
        <v>1215.4000000000001</v>
      </c>
      <c r="J101" s="78">
        <v>0</v>
      </c>
      <c r="K101" s="78">
        <v>71.106369299999997</v>
      </c>
      <c r="L101" s="79">
        <v>0</v>
      </c>
      <c r="M101" s="79">
        <v>2.0000000000000001E-4</v>
      </c>
      <c r="N101" s="79">
        <v>0</v>
      </c>
    </row>
    <row r="102" spans="2:14">
      <c r="B102" t="s">
        <v>1362</v>
      </c>
      <c r="C102" t="s">
        <v>1363</v>
      </c>
      <c r="D102" t="s">
        <v>1360</v>
      </c>
      <c r="E102" t="s">
        <v>1361</v>
      </c>
      <c r="F102" t="s">
        <v>1184</v>
      </c>
      <c r="G102" t="s">
        <v>110</v>
      </c>
      <c r="H102" s="78">
        <v>9340</v>
      </c>
      <c r="I102" s="78">
        <v>7431.2</v>
      </c>
      <c r="J102" s="78">
        <v>0</v>
      </c>
      <c r="K102" s="78">
        <v>2707.097134224</v>
      </c>
      <c r="L102" s="79">
        <v>5.3E-3</v>
      </c>
      <c r="M102" s="79">
        <v>8.2000000000000007E-3</v>
      </c>
      <c r="N102" s="79">
        <v>1.9E-3</v>
      </c>
    </row>
    <row r="103" spans="2:14">
      <c r="B103" t="s">
        <v>1364</v>
      </c>
      <c r="C103" t="s">
        <v>1365</v>
      </c>
      <c r="D103" t="s">
        <v>660</v>
      </c>
      <c r="E103" t="s">
        <v>1366</v>
      </c>
      <c r="F103" t="s">
        <v>1184</v>
      </c>
      <c r="G103" t="s">
        <v>106</v>
      </c>
      <c r="H103" s="78">
        <v>17690</v>
      </c>
      <c r="I103" s="78">
        <v>5541</v>
      </c>
      <c r="J103" s="78">
        <v>0</v>
      </c>
      <c r="K103" s="78">
        <v>3494.4233384999998</v>
      </c>
      <c r="L103" s="79">
        <v>1E-4</v>
      </c>
      <c r="M103" s="79">
        <v>1.06E-2</v>
      </c>
      <c r="N103" s="79">
        <v>2.3999999999999998E-3</v>
      </c>
    </row>
    <row r="104" spans="2:14">
      <c r="B104" t="s">
        <v>1367</v>
      </c>
      <c r="C104" t="s">
        <v>1368</v>
      </c>
      <c r="D104" t="s">
        <v>700</v>
      </c>
      <c r="E104" t="s">
        <v>1366</v>
      </c>
      <c r="F104" t="s">
        <v>1184</v>
      </c>
      <c r="G104" t="s">
        <v>106</v>
      </c>
      <c r="H104" s="78">
        <v>28774</v>
      </c>
      <c r="I104" s="78">
        <v>8037</v>
      </c>
      <c r="J104" s="78">
        <v>0</v>
      </c>
      <c r="K104" s="78">
        <v>8244.2991447000004</v>
      </c>
      <c r="L104" s="79">
        <v>1E-4</v>
      </c>
      <c r="M104" s="79">
        <v>2.4899999999999999E-2</v>
      </c>
      <c r="N104" s="79">
        <v>5.7000000000000002E-3</v>
      </c>
    </row>
    <row r="105" spans="2:14">
      <c r="B105" t="s">
        <v>1369</v>
      </c>
      <c r="C105" t="s">
        <v>1370</v>
      </c>
      <c r="D105" t="s">
        <v>700</v>
      </c>
      <c r="E105" t="s">
        <v>1366</v>
      </c>
      <c r="F105" t="s">
        <v>1184</v>
      </c>
      <c r="G105" t="s">
        <v>106</v>
      </c>
      <c r="H105" s="78">
        <v>118731</v>
      </c>
      <c r="I105" s="78">
        <v>2082</v>
      </c>
      <c r="J105" s="78">
        <v>0</v>
      </c>
      <c r="K105" s="78">
        <v>8812.6066322999995</v>
      </c>
      <c r="L105" s="79">
        <v>1E-4</v>
      </c>
      <c r="M105" s="79">
        <v>2.6599999999999999E-2</v>
      </c>
      <c r="N105" s="79">
        <v>6.1000000000000004E-3</v>
      </c>
    </row>
    <row r="106" spans="2:14">
      <c r="B106" t="s">
        <v>1371</v>
      </c>
      <c r="C106" t="s">
        <v>1372</v>
      </c>
      <c r="D106" t="s">
        <v>700</v>
      </c>
      <c r="E106" t="s">
        <v>1366</v>
      </c>
      <c r="F106" t="s">
        <v>1184</v>
      </c>
      <c r="G106" t="s">
        <v>106</v>
      </c>
      <c r="H106" s="78">
        <v>803.01</v>
      </c>
      <c r="I106" s="78">
        <v>3100</v>
      </c>
      <c r="J106" s="78">
        <v>0</v>
      </c>
      <c r="K106" s="78">
        <v>88.744650149999998</v>
      </c>
      <c r="L106" s="79">
        <v>0</v>
      </c>
      <c r="M106" s="79">
        <v>2.9999999999999997E-4</v>
      </c>
      <c r="N106" s="79">
        <v>1E-4</v>
      </c>
    </row>
    <row r="107" spans="2:14">
      <c r="B107" t="s">
        <v>1373</v>
      </c>
      <c r="C107" t="s">
        <v>1374</v>
      </c>
      <c r="D107" t="s">
        <v>700</v>
      </c>
      <c r="E107" t="s">
        <v>1366</v>
      </c>
      <c r="F107" t="s">
        <v>1184</v>
      </c>
      <c r="G107" t="s">
        <v>106</v>
      </c>
      <c r="H107" s="78">
        <v>35484</v>
      </c>
      <c r="I107" s="78">
        <v>8858</v>
      </c>
      <c r="J107" s="78">
        <v>0</v>
      </c>
      <c r="K107" s="78">
        <v>11205.4107468</v>
      </c>
      <c r="L107" s="79">
        <v>2.0000000000000001E-4</v>
      </c>
      <c r="M107" s="79">
        <v>3.3799999999999997E-2</v>
      </c>
      <c r="N107" s="79">
        <v>7.7999999999999996E-3</v>
      </c>
    </row>
    <row r="108" spans="2:14">
      <c r="B108" t="s">
        <v>1375</v>
      </c>
      <c r="C108" t="s">
        <v>1376</v>
      </c>
      <c r="D108" t="s">
        <v>660</v>
      </c>
      <c r="E108" t="s">
        <v>1366</v>
      </c>
      <c r="F108" t="s">
        <v>1184</v>
      </c>
      <c r="G108" t="s">
        <v>106</v>
      </c>
      <c r="H108" s="78">
        <v>4140</v>
      </c>
      <c r="I108" s="78">
        <v>2906</v>
      </c>
      <c r="J108" s="78">
        <v>0</v>
      </c>
      <c r="K108" s="78">
        <v>428.89944600000001</v>
      </c>
      <c r="L108" s="79">
        <v>0</v>
      </c>
      <c r="M108" s="79">
        <v>1.2999999999999999E-3</v>
      </c>
      <c r="N108" s="79">
        <v>2.9999999999999997E-4</v>
      </c>
    </row>
    <row r="109" spans="2:14">
      <c r="B109" t="s">
        <v>1377</v>
      </c>
      <c r="C109" t="s">
        <v>1378</v>
      </c>
      <c r="D109" t="s">
        <v>107</v>
      </c>
      <c r="E109" t="s">
        <v>1366</v>
      </c>
      <c r="F109" t="s">
        <v>1184</v>
      </c>
      <c r="G109" t="s">
        <v>120</v>
      </c>
      <c r="H109" s="78">
        <v>2178</v>
      </c>
      <c r="I109" s="78">
        <v>4799</v>
      </c>
      <c r="J109" s="78">
        <v>2.2210399999999999</v>
      </c>
      <c r="K109" s="78">
        <v>229.26420628400001</v>
      </c>
      <c r="L109" s="79">
        <v>0</v>
      </c>
      <c r="M109" s="79">
        <v>6.9999999999999999E-4</v>
      </c>
      <c r="N109" s="79">
        <v>2.0000000000000001E-4</v>
      </c>
    </row>
    <row r="110" spans="2:14">
      <c r="B110" t="s">
        <v>1379</v>
      </c>
      <c r="C110" t="s">
        <v>1380</v>
      </c>
      <c r="D110" t="s">
        <v>700</v>
      </c>
      <c r="E110" t="s">
        <v>1366</v>
      </c>
      <c r="F110" t="s">
        <v>1184</v>
      </c>
      <c r="G110" t="s">
        <v>106</v>
      </c>
      <c r="H110" s="78">
        <v>16500</v>
      </c>
      <c r="I110" s="78">
        <v>1613</v>
      </c>
      <c r="J110" s="78">
        <v>0</v>
      </c>
      <c r="K110" s="78">
        <v>948.80692499999998</v>
      </c>
      <c r="L110" s="79">
        <v>1E-3</v>
      </c>
      <c r="M110" s="79">
        <v>2.8999999999999998E-3</v>
      </c>
      <c r="N110" s="79">
        <v>6.9999999999999999E-4</v>
      </c>
    </row>
    <row r="111" spans="2:14">
      <c r="B111" t="s">
        <v>1381</v>
      </c>
      <c r="C111" t="s">
        <v>1382</v>
      </c>
      <c r="D111" t="s">
        <v>700</v>
      </c>
      <c r="E111" t="s">
        <v>1366</v>
      </c>
      <c r="F111" t="s">
        <v>1184</v>
      </c>
      <c r="G111" t="s">
        <v>106</v>
      </c>
      <c r="H111" s="78">
        <v>12885</v>
      </c>
      <c r="I111" s="78">
        <v>2696</v>
      </c>
      <c r="J111" s="78">
        <v>0</v>
      </c>
      <c r="K111" s="78">
        <v>1238.4082739999999</v>
      </c>
      <c r="L111" s="79">
        <v>2.0000000000000001E-4</v>
      </c>
      <c r="M111" s="79">
        <v>3.7000000000000002E-3</v>
      </c>
      <c r="N111" s="79">
        <v>8.9999999999999998E-4</v>
      </c>
    </row>
    <row r="112" spans="2:14">
      <c r="B112" t="s">
        <v>1383</v>
      </c>
      <c r="C112" t="s">
        <v>1384</v>
      </c>
      <c r="D112" t="s">
        <v>660</v>
      </c>
      <c r="E112" t="s">
        <v>1366</v>
      </c>
      <c r="F112" t="s">
        <v>1184</v>
      </c>
      <c r="G112" t="s">
        <v>106</v>
      </c>
      <c r="H112" s="78">
        <v>39853</v>
      </c>
      <c r="I112" s="78">
        <v>25775</v>
      </c>
      <c r="J112" s="78">
        <v>149.39395999999999</v>
      </c>
      <c r="K112" s="78">
        <v>36769.468783750002</v>
      </c>
      <c r="L112" s="79">
        <v>0</v>
      </c>
      <c r="M112" s="79">
        <v>0.1111</v>
      </c>
      <c r="N112" s="79">
        <v>2.5600000000000001E-2</v>
      </c>
    </row>
    <row r="113" spans="2:14">
      <c r="B113" t="s">
        <v>1385</v>
      </c>
      <c r="C113" t="s">
        <v>1386</v>
      </c>
      <c r="D113" t="s">
        <v>700</v>
      </c>
      <c r="E113" t="s">
        <v>1366</v>
      </c>
      <c r="F113" t="s">
        <v>1184</v>
      </c>
      <c r="G113" t="s">
        <v>106</v>
      </c>
      <c r="H113" s="78">
        <v>12748</v>
      </c>
      <c r="I113" s="78">
        <v>7744</v>
      </c>
      <c r="J113" s="78">
        <v>0</v>
      </c>
      <c r="K113" s="78">
        <v>3519.3862528</v>
      </c>
      <c r="L113" s="79">
        <v>1.5E-3</v>
      </c>
      <c r="M113" s="79">
        <v>1.06E-2</v>
      </c>
      <c r="N113" s="79">
        <v>2.5000000000000001E-3</v>
      </c>
    </row>
    <row r="114" spans="2:14">
      <c r="B114" t="s">
        <v>1387</v>
      </c>
      <c r="C114" t="s">
        <v>1388</v>
      </c>
      <c r="D114" t="s">
        <v>700</v>
      </c>
      <c r="E114" t="s">
        <v>1389</v>
      </c>
      <c r="F114" t="s">
        <v>1184</v>
      </c>
      <c r="G114" t="s">
        <v>106</v>
      </c>
      <c r="H114" s="78">
        <v>34102</v>
      </c>
      <c r="I114" s="78">
        <v>3355</v>
      </c>
      <c r="J114" s="78">
        <v>0</v>
      </c>
      <c r="K114" s="78">
        <v>4078.7952865000002</v>
      </c>
      <c r="L114" s="79">
        <v>0</v>
      </c>
      <c r="M114" s="79">
        <v>1.23E-2</v>
      </c>
      <c r="N114" s="79">
        <v>2.8E-3</v>
      </c>
    </row>
    <row r="115" spans="2:14">
      <c r="B115" t="s">
        <v>1390</v>
      </c>
      <c r="C115" t="s">
        <v>1391</v>
      </c>
      <c r="D115" t="s">
        <v>700</v>
      </c>
      <c r="E115" t="s">
        <v>1392</v>
      </c>
      <c r="F115" t="s">
        <v>1184</v>
      </c>
      <c r="G115" t="s">
        <v>106</v>
      </c>
      <c r="H115" s="78">
        <v>840</v>
      </c>
      <c r="I115" s="78">
        <v>5124</v>
      </c>
      <c r="J115" s="78">
        <v>0</v>
      </c>
      <c r="K115" s="78">
        <v>153.44330400000001</v>
      </c>
      <c r="L115" s="79">
        <v>0</v>
      </c>
      <c r="M115" s="79">
        <v>5.0000000000000001E-4</v>
      </c>
      <c r="N115" s="79">
        <v>1E-4</v>
      </c>
    </row>
    <row r="116" spans="2:14">
      <c r="B116" t="s">
        <v>1393</v>
      </c>
      <c r="C116" t="s">
        <v>1394</v>
      </c>
      <c r="D116" t="s">
        <v>700</v>
      </c>
      <c r="E116" t="s">
        <v>1392</v>
      </c>
      <c r="F116" t="s">
        <v>1184</v>
      </c>
      <c r="G116" t="s">
        <v>106</v>
      </c>
      <c r="H116" s="78">
        <v>53590</v>
      </c>
      <c r="I116" s="78">
        <v>1620</v>
      </c>
      <c r="J116" s="78">
        <v>0</v>
      </c>
      <c r="K116" s="78">
        <v>3094.9832700000002</v>
      </c>
      <c r="L116" s="79">
        <v>1E-3</v>
      </c>
      <c r="M116" s="79">
        <v>9.2999999999999992E-3</v>
      </c>
      <c r="N116" s="79">
        <v>2.2000000000000001E-3</v>
      </c>
    </row>
    <row r="117" spans="2:14">
      <c r="B117" s="80" t="s">
        <v>1395</v>
      </c>
      <c r="D117" s="16"/>
      <c r="E117" s="16"/>
      <c r="F117" s="16"/>
      <c r="G117" s="16"/>
      <c r="H117" s="82">
        <v>2500</v>
      </c>
      <c r="J117" s="82">
        <v>0</v>
      </c>
      <c r="K117" s="82">
        <v>1058.6973370000001</v>
      </c>
      <c r="M117" s="81">
        <v>3.2000000000000002E-3</v>
      </c>
      <c r="N117" s="81">
        <v>6.9999999999999999E-4</v>
      </c>
    </row>
    <row r="118" spans="2:14">
      <c r="B118" t="s">
        <v>1396</v>
      </c>
      <c r="C118" t="s">
        <v>1397</v>
      </c>
      <c r="D118" t="s">
        <v>660</v>
      </c>
      <c r="E118" t="s">
        <v>1291</v>
      </c>
      <c r="F118" t="s">
        <v>662</v>
      </c>
      <c r="G118" t="s">
        <v>106</v>
      </c>
      <c r="H118" s="78">
        <v>2060</v>
      </c>
      <c r="I118" s="78">
        <v>12351</v>
      </c>
      <c r="J118" s="78">
        <v>0</v>
      </c>
      <c r="K118" s="78">
        <v>907.04508899999996</v>
      </c>
      <c r="L118" s="79">
        <v>0</v>
      </c>
      <c r="M118" s="79">
        <v>2.7000000000000001E-3</v>
      </c>
      <c r="N118" s="79">
        <v>5.9999999999999995E-4</v>
      </c>
    </row>
    <row r="119" spans="2:14">
      <c r="B119" t="s">
        <v>1398</v>
      </c>
      <c r="C119" t="s">
        <v>1399</v>
      </c>
      <c r="D119" t="s">
        <v>660</v>
      </c>
      <c r="E119" t="s">
        <v>1291</v>
      </c>
      <c r="F119" t="s">
        <v>662</v>
      </c>
      <c r="G119" t="s">
        <v>106</v>
      </c>
      <c r="H119" s="78">
        <v>440</v>
      </c>
      <c r="I119" s="78">
        <v>9668</v>
      </c>
      <c r="J119" s="78">
        <v>0</v>
      </c>
      <c r="K119" s="78">
        <v>151.65224799999999</v>
      </c>
      <c r="L119" s="79">
        <v>0</v>
      </c>
      <c r="M119" s="79">
        <v>5.0000000000000001E-4</v>
      </c>
      <c r="N119" s="79">
        <v>1E-4</v>
      </c>
    </row>
    <row r="120" spans="2:14">
      <c r="B120" s="80" t="s">
        <v>636</v>
      </c>
      <c r="D120" s="16"/>
      <c r="E120" s="16"/>
      <c r="F120" s="16"/>
      <c r="G120" s="16"/>
      <c r="H120" s="82">
        <v>0</v>
      </c>
      <c r="J120" s="82">
        <v>0</v>
      </c>
      <c r="K120" s="82">
        <v>0</v>
      </c>
      <c r="M120" s="81">
        <v>0</v>
      </c>
      <c r="N120" s="81">
        <v>0</v>
      </c>
    </row>
    <row r="121" spans="2:14">
      <c r="B121" t="s">
        <v>229</v>
      </c>
      <c r="C121" t="s">
        <v>229</v>
      </c>
      <c r="D121" s="16"/>
      <c r="E121" s="16"/>
      <c r="F121" t="s">
        <v>229</v>
      </c>
      <c r="G121" t="s">
        <v>229</v>
      </c>
      <c r="H121" s="78">
        <v>0</v>
      </c>
      <c r="I121" s="78">
        <v>0</v>
      </c>
      <c r="K121" s="78">
        <v>0</v>
      </c>
      <c r="L121" s="79">
        <v>0</v>
      </c>
      <c r="M121" s="79">
        <v>0</v>
      </c>
      <c r="N121" s="79">
        <v>0</v>
      </c>
    </row>
    <row r="122" spans="2:14">
      <c r="B122" s="80" t="s">
        <v>1284</v>
      </c>
      <c r="D122" s="16"/>
      <c r="E122" s="16"/>
      <c r="F122" s="16"/>
      <c r="G122" s="16"/>
      <c r="H122" s="82">
        <v>0</v>
      </c>
      <c r="J122" s="82">
        <v>0</v>
      </c>
      <c r="K122" s="82">
        <v>0</v>
      </c>
      <c r="M122" s="81">
        <v>0</v>
      </c>
      <c r="N122" s="81">
        <v>0</v>
      </c>
    </row>
    <row r="123" spans="2:14">
      <c r="B123" t="s">
        <v>229</v>
      </c>
      <c r="C123" t="s">
        <v>229</v>
      </c>
      <c r="D123" s="16"/>
      <c r="E123" s="16"/>
      <c r="F123" t="s">
        <v>229</v>
      </c>
      <c r="G123" t="s">
        <v>229</v>
      </c>
      <c r="H123" s="78">
        <v>0</v>
      </c>
      <c r="I123" s="78">
        <v>0</v>
      </c>
      <c r="K123" s="78">
        <v>0</v>
      </c>
      <c r="L123" s="79">
        <v>0</v>
      </c>
      <c r="M123" s="79">
        <v>0</v>
      </c>
      <c r="N123" s="79">
        <v>0</v>
      </c>
    </row>
    <row r="124" spans="2:14">
      <c r="B124" t="s">
        <v>235</v>
      </c>
      <c r="D124" s="16"/>
      <c r="E124" s="16"/>
      <c r="F124" s="16"/>
      <c r="G124" s="16"/>
    </row>
    <row r="125" spans="2:14">
      <c r="B125" t="s">
        <v>283</v>
      </c>
      <c r="D125" s="16"/>
      <c r="E125" s="16"/>
      <c r="F125" s="16"/>
      <c r="G125" s="16"/>
    </row>
    <row r="126" spans="2:14">
      <c r="B126" t="s">
        <v>284</v>
      </c>
      <c r="D126" s="16"/>
      <c r="E126" s="16"/>
      <c r="F126" s="16"/>
      <c r="G126" s="16"/>
    </row>
    <row r="127" spans="2:14">
      <c r="B127" t="s">
        <v>285</v>
      </c>
      <c r="D127" s="16"/>
      <c r="E127" s="16"/>
      <c r="F127" s="16"/>
      <c r="G127" s="16"/>
    </row>
    <row r="128" spans="2:14">
      <c r="B128" t="s">
        <v>286</v>
      </c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0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73738.3</v>
      </c>
      <c r="K11" s="7"/>
      <c r="L11" s="76">
        <v>28054.320668024291</v>
      </c>
      <c r="M11" s="7"/>
      <c r="N11" s="77">
        <v>1</v>
      </c>
      <c r="O11" s="77">
        <v>1.95E-2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1400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I14" t="s">
        <v>229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1401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I16" t="s">
        <v>229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I18" t="s">
        <v>229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636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I20" t="s">
        <v>229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233</v>
      </c>
      <c r="C21" s="16"/>
      <c r="D21" s="16"/>
      <c r="E21" s="16"/>
      <c r="J21" s="82">
        <v>73738.3</v>
      </c>
      <c r="L21" s="82">
        <v>28054.320668024291</v>
      </c>
      <c r="N21" s="81">
        <v>1</v>
      </c>
      <c r="O21" s="81">
        <v>1.95E-2</v>
      </c>
    </row>
    <row r="22" spans="2:15">
      <c r="B22" s="80" t="s">
        <v>1400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I23" t="s">
        <v>229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1401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I25" t="s">
        <v>229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55989.29</v>
      </c>
      <c r="L26" s="82">
        <v>5785.2395124632903</v>
      </c>
      <c r="N26" s="81">
        <v>0.20619999999999999</v>
      </c>
      <c r="O26" s="81">
        <v>4.0000000000000001E-3</v>
      </c>
    </row>
    <row r="27" spans="2:15">
      <c r="B27" t="s">
        <v>1402</v>
      </c>
      <c r="C27" t="s">
        <v>1403</v>
      </c>
      <c r="D27" t="s">
        <v>660</v>
      </c>
      <c r="E27" t="s">
        <v>1404</v>
      </c>
      <c r="F27" t="s">
        <v>1184</v>
      </c>
      <c r="G27" t="s">
        <v>229</v>
      </c>
      <c r="H27" t="s">
        <v>487</v>
      </c>
      <c r="I27" t="s">
        <v>106</v>
      </c>
      <c r="J27" s="78">
        <v>1016</v>
      </c>
      <c r="K27" s="78">
        <v>1846</v>
      </c>
      <c r="L27" s="78">
        <v>66.862858399999993</v>
      </c>
      <c r="M27" s="79">
        <v>1E-4</v>
      </c>
      <c r="N27" s="79">
        <v>2.3999999999999998E-3</v>
      </c>
      <c r="O27" s="79">
        <v>0</v>
      </c>
    </row>
    <row r="28" spans="2:15">
      <c r="B28" t="s">
        <v>1405</v>
      </c>
      <c r="C28" t="s">
        <v>1406</v>
      </c>
      <c r="D28" t="s">
        <v>123</v>
      </c>
      <c r="E28" t="s">
        <v>1407</v>
      </c>
      <c r="F28" t="s">
        <v>1184</v>
      </c>
      <c r="G28" t="s">
        <v>229</v>
      </c>
      <c r="H28" t="s">
        <v>487</v>
      </c>
      <c r="I28" t="s">
        <v>110</v>
      </c>
      <c r="J28" s="78">
        <v>54973.29</v>
      </c>
      <c r="K28" s="78">
        <v>2667</v>
      </c>
      <c r="L28" s="78">
        <v>5718.3766540632896</v>
      </c>
      <c r="M28" s="79">
        <v>5.9999999999999995E-4</v>
      </c>
      <c r="N28" s="79">
        <v>0.20380000000000001</v>
      </c>
      <c r="O28" s="79">
        <v>4.0000000000000001E-3</v>
      </c>
    </row>
    <row r="29" spans="2:15">
      <c r="B29" s="80" t="s">
        <v>636</v>
      </c>
      <c r="C29" s="16"/>
      <c r="D29" s="16"/>
      <c r="E29" s="16"/>
      <c r="J29" s="82">
        <v>17749.009999999998</v>
      </c>
      <c r="L29" s="82">
        <v>22269.081155561002</v>
      </c>
      <c r="N29" s="81">
        <v>0.79379999999999995</v>
      </c>
      <c r="O29" s="81">
        <v>1.55E-2</v>
      </c>
    </row>
    <row r="30" spans="2:15">
      <c r="B30" t="s">
        <v>1408</v>
      </c>
      <c r="C30" t="s">
        <v>1409</v>
      </c>
      <c r="D30" t="s">
        <v>123</v>
      </c>
      <c r="E30" t="s">
        <v>1410</v>
      </c>
      <c r="F30" t="s">
        <v>1184</v>
      </c>
      <c r="G30" t="s">
        <v>1411</v>
      </c>
      <c r="H30" t="s">
        <v>277</v>
      </c>
      <c r="I30" t="s">
        <v>106</v>
      </c>
      <c r="J30" s="78">
        <v>17749.009999999998</v>
      </c>
      <c r="K30" s="78">
        <v>35194</v>
      </c>
      <c r="L30" s="78">
        <v>22269.081155561002</v>
      </c>
      <c r="M30" s="79">
        <v>4.0000000000000001E-3</v>
      </c>
      <c r="N30" s="79">
        <v>0.79379999999999995</v>
      </c>
      <c r="O30" s="79">
        <v>1.55E-2</v>
      </c>
    </row>
    <row r="31" spans="2:15">
      <c r="B31" t="s">
        <v>235</v>
      </c>
      <c r="C31" s="16"/>
      <c r="D31" s="16"/>
      <c r="E31" s="16"/>
    </row>
    <row r="32" spans="2:15">
      <c r="B32" t="s">
        <v>283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B34" t="s">
        <v>285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1412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229</v>
      </c>
      <c r="C14" t="s">
        <v>229</v>
      </c>
      <c r="D14" s="16"/>
      <c r="E14" t="s">
        <v>229</v>
      </c>
      <c r="F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1413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229</v>
      </c>
      <c r="C17" t="s">
        <v>229</v>
      </c>
      <c r="D17" s="16"/>
      <c r="E17" t="s">
        <v>229</v>
      </c>
      <c r="F17" t="s">
        <v>229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235</v>
      </c>
      <c r="D18" s="16"/>
      <c r="E18" s="16"/>
    </row>
    <row r="19" spans="2:12">
      <c r="B19" t="s">
        <v>283</v>
      </c>
      <c r="D19" s="16"/>
      <c r="E19" s="16"/>
    </row>
    <row r="20" spans="2:12">
      <c r="B20" t="s">
        <v>284</v>
      </c>
      <c r="D20" s="16"/>
      <c r="E20" s="16"/>
    </row>
    <row r="21" spans="2:12">
      <c r="B21" t="s">
        <v>285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Sveta Homutovsky</cp:lastModifiedBy>
  <dcterms:created xsi:type="dcterms:W3CDTF">2015-11-10T09:34:27Z</dcterms:created>
  <dcterms:modified xsi:type="dcterms:W3CDTF">2020-04-30T11:03:14Z</dcterms:modified>
</cp:coreProperties>
</file>