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אשון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23" i="27"/>
  <c r="C12" i="27"/>
</calcChain>
</file>

<file path=xl/sharedStrings.xml><?xml version="1.0" encoding="utf-8"?>
<sst xmlns="http://schemas.openxmlformats.org/spreadsheetml/2006/main" count="5161" uniqueCount="1367">
  <si>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</si>
  <si>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</si>
  <si>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</si>
  <si>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</si>
  <si>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</si>
  <si>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</si>
  <si>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</si>
  <si>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</si>
  <si>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</si>
  <si>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</si>
  <si>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</si>
  <si>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</si>
  <si>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</si>
  <si>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</si>
  <si>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</si>
  <si>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</si>
  <si>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</si>
  <si>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</si>
  <si>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</si>
  <si>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</si>
  <si>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</si>
  <si>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</si>
  <si>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</si>
  <si>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</si>
  <si>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</si>
  <si>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</si>
  <si>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</si>
  <si>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</si>
  <si>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</si>
  <si>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</si>
  <si>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</si>
  <si>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</si>
  <si>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</si>
  <si>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</si>
  <si>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</si>
  <si>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</si>
  <si>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</si>
  <si>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</si>
  <si>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</si>
  <si>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</si>
  <si>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</si>
  <si>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</si>
  <si>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</si>
  <si>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</si>
  <si>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</si>
  <si>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</si>
  <si>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</si>
  <si>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</si>
  <si>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</si>
  <si>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</si>
  <si>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</si>
  <si>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</si>
  <si>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</si>
  <si>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</si>
  <si>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</si>
  <si>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</si>
  <si>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</si>
  <si>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</si>
  <si>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</si>
  <si>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</si>
  <si>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</si>
  <si>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</si>
  <si>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</si>
  <si>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</si>
  <si>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</si>
  <si>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</si>
  <si>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</si>
  <si>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</si>
  <si>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</si>
  <si>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</si>
  <si>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</si>
  <si>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</si>
  <si>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</si>
  <si>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</si>
  <si>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</si>
  <si>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</si>
  <si>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</si>
  <si>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</si>
  <si>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</si>
  <si>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</si>
  <si>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</si>
  <si>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</si>
  <si>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</si>
  <si>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</si>
  <si>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</si>
  <si>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</si>
  <si>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</si>
  <si>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</si>
  <si>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</si>
  <si>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</si>
  <si>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</si>
  <si>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</si>
  <si>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</si>
  <si>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</si>
  <si>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</si>
  <si>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</si>
  <si>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</si>
  <si>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</si>
  <si>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</si>
  <si>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</si>
  <si>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</si>
  <si>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</si>
  <si>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</si>
  <si>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</si>
  <si>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</si>
  <si>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</si>
  <si>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</si>
  <si>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</si>
  <si>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</si>
  <si>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</si>
  <si>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</si>
  <si>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</si>
  <si>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</si>
  <si>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</si>
  <si>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</si>
  <si>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</si>
  <si>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</si>
  <si>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</si>
  <si>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</si>
  <si>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</si>
  <si>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</si>
  <si>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</si>
  <si>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</si>
  <si>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</si>
  <si>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</si>
  <si>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</si>
  <si>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</si>
  <si>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</si>
  <si>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</si>
  <si>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</si>
  <si>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</si>
  <si>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</si>
  <si>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</si>
  <si>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</si>
  <si>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</si>
  <si>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</si>
  <si>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</si>
  <si>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</si>
  <si>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</si>
  <si>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</si>
  <si>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</si>
  <si>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</si>
  <si>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</si>
  <si>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</si>
  <si>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</si>
  <si>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</si>
  <si>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</si>
  <si>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</si>
  <si>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</si>
  <si>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</si>
  <si>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</si>
  <si>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</si>
  <si>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</si>
  <si>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</si>
  <si>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</si>
  <si>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</si>
  <si>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</si>
  <si>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</si>
  <si>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</si>
  <si>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</si>
  <si>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</si>
  <si>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</si>
  <si>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</si>
  <si>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</si>
  <si>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</si>
  <si>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</si>
  <si>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</si>
  <si>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</si>
  <si>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</si>
  <si>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</si>
  <si>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</si>
  <si>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</si>
  <si>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</si>
  <si>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</si>
  <si>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</si>
  <si>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</si>
  <si>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</si>
  <si>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</si>
  <si>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</si>
  <si>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</si>
  <si>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</si>
  <si>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</si>
  <si>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</si>
  <si>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</si>
  <si>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</si>
  <si>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</si>
  <si>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</si>
  <si>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</si>
  <si>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</si>
  <si>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</si>
  <si>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</si>
  <si>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</si>
  <si>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</si>
  <si>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</si>
  <si>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</si>
  <si>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</si>
  <si>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</si>
  <si>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</si>
  <si>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חברת הגמל לעובדי האוניברסיטה העברית בע"מ</t>
  </si>
  <si>
    <t>1750אישית לפיצוים אוניברסיטה עברית</t>
  </si>
  <si>
    <t>969</t>
  </si>
  <si>
    <t>קוד קופת הגמל</t>
  </si>
  <si>
    <t>510960586-00000000000969-0969-000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</si>
  <si>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</si>
  <si>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</si>
  <si>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</si>
  <si>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</si>
  <si>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</si>
  <si>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</si>
  <si>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</si>
  <si>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</si>
  <si>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</si>
  <si>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</si>
  <si>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</si>
  <si>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</si>
  <si>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</si>
  <si>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</si>
  <si>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</si>
  <si>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</si>
  <si>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</si>
  <si>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</si>
  <si>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</si>
  <si>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פ.ח.ק.- גמול פועלים סהר</t>
  </si>
  <si>
    <t>1111111110- 33- גמול פועלים סהר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</si>
  <si>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</si>
  <si>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</si>
  <si>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</si>
  <si>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</si>
  <si>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</si>
  <si>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</si>
  <si>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</si>
  <si>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</si>
  <si>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</si>
  <si>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</si>
  <si>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</t>
  </si>
  <si>
    <t>9590332</t>
  </si>
  <si>
    <t>RF</t>
  </si>
  <si>
    <t>06/01/20</t>
  </si>
  <si>
    <t>גליל 5904</t>
  </si>
  <si>
    <t>9590431</t>
  </si>
  <si>
    <t>29/03/18</t>
  </si>
  <si>
    <t>ממשל צמודה 1025</t>
  </si>
  <si>
    <t>1135912</t>
  </si>
  <si>
    <t>02/01/20</t>
  </si>
  <si>
    <t>ממשלתי צמודה 922</t>
  </si>
  <si>
    <t>1124056</t>
  </si>
  <si>
    <t>סה"כ לא צמודות</t>
  </si>
  <si>
    <t>סה"כ מלווה קצר מועד</t>
  </si>
  <si>
    <t>סה"כ שחר</t>
  </si>
  <si>
    <t>ממשל שיקלית 0928</t>
  </si>
  <si>
    <t>1150879</t>
  </si>
  <si>
    <t>03/02/20</t>
  </si>
  <si>
    <t>ממשל שקלית 0122</t>
  </si>
  <si>
    <t>1123272</t>
  </si>
  <si>
    <t>28/08/18</t>
  </si>
  <si>
    <t>ממשל שקלית 323</t>
  </si>
  <si>
    <t>1126747</t>
  </si>
  <si>
    <t>ממשל שקלית 421</t>
  </si>
  <si>
    <t>1138130</t>
  </si>
  <si>
    <t>ממשלתי שקלי 324</t>
  </si>
  <si>
    <t>1130848</t>
  </si>
  <si>
    <t>ממשלתי שקלית 0142</t>
  </si>
  <si>
    <t>1125400</t>
  </si>
  <si>
    <t>15/05/18</t>
  </si>
  <si>
    <t>ממשלתית שקלית 1.25% 11/22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</si>
  <si>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</si>
  <si>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</si>
  <si>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</si>
  <si>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</si>
  <si>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</si>
  <si>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Israel 4 06/22</t>
  </si>
  <si>
    <t>US46513AGA25</t>
  </si>
  <si>
    <t>A+</t>
  </si>
  <si>
    <t>S&amp;P</t>
  </si>
  <si>
    <t>ISRAEL 4.5 01/30/2043</t>
  </si>
  <si>
    <t>US4651387N91</t>
  </si>
  <si>
    <t>A1</t>
  </si>
  <si>
    <t>Moodys</t>
  </si>
  <si>
    <t>סה"כ אג"ח שהנפיקו ממשלות זרות בחו"ל</t>
  </si>
  <si>
    <t>POLAND 3 03/17/23</t>
  </si>
  <si>
    <t>US731011AT95</t>
  </si>
  <si>
    <t>A-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</si>
  <si>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</si>
  <si>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</si>
  <si>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</si>
  <si>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</si>
  <si>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</si>
  <si>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</si>
  <si>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</si>
  <si>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</si>
  <si>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</t>
  </si>
  <si>
    <t>6040315</t>
  </si>
  <si>
    <t>520018078</t>
  </si>
  <si>
    <t>בנקים</t>
  </si>
  <si>
    <t>מוניציפל הנ אגח ב 4.65</t>
  </si>
  <si>
    <t>1095066</t>
  </si>
  <si>
    <t>513704304</t>
  </si>
  <si>
    <t>מזרחי טפחות הנפ 9/24</t>
  </si>
  <si>
    <t>2310217</t>
  </si>
  <si>
    <t>520032046</t>
  </si>
  <si>
    <t>Aaa.il</t>
  </si>
  <si>
    <t>מזרחי טפחות הנפקות אגח 42</t>
  </si>
  <si>
    <t>2310183</t>
  </si>
  <si>
    <t>פועלים הנפקות סדרה 34</t>
  </si>
  <si>
    <t>1940576</t>
  </si>
  <si>
    <t>520032640</t>
  </si>
  <si>
    <t>בינלאומי הנפקות כ נדחה</t>
  </si>
  <si>
    <t>1121953</t>
  </si>
  <si>
    <t>513141879</t>
  </si>
  <si>
    <t>ilAA+</t>
  </si>
  <si>
    <t>לאומי התח נד יד</t>
  </si>
  <si>
    <t>6040299</t>
  </si>
  <si>
    <t>עזריאלי אגח ה</t>
  </si>
  <si>
    <t>1156603</t>
  </si>
  <si>
    <t>510960719</t>
  </si>
  <si>
    <t>נדל"ן מניב בישראל</t>
  </si>
  <si>
    <t>Aa1.il</t>
  </si>
  <si>
    <t>22/01/19</t>
  </si>
  <si>
    <t>פועלים הנפ הת י כתה"נ 10</t>
  </si>
  <si>
    <t>1940402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</si>
  <si>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</si>
  <si>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</si>
  <si>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</si>
  <si>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</si>
  <si>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</si>
  <si>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</si>
  <si>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</si>
  <si>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אמות אגח ג</t>
  </si>
  <si>
    <t>1117357</t>
  </si>
  <si>
    <t>אמות אגח ד</t>
  </si>
  <si>
    <t>1133149</t>
  </si>
  <si>
    <t>ארפורט אגח ז</t>
  </si>
  <si>
    <t>1140110</t>
  </si>
  <si>
    <t>גב ים סד' ו'</t>
  </si>
  <si>
    <t>7590128</t>
  </si>
  <si>
    <t>520001736</t>
  </si>
  <si>
    <t>08/01/20</t>
  </si>
  <si>
    <t>אדמה אגח ב</t>
  </si>
  <si>
    <t>1110915</t>
  </si>
  <si>
    <t>520043605</t>
  </si>
  <si>
    <t>כימיה, גומי ופלסטיק</t>
  </si>
  <si>
    <t>ilAA-</t>
  </si>
  <si>
    <t>איגוד הנפקות אג"ח י</t>
  </si>
  <si>
    <t>1154764</t>
  </si>
  <si>
    <t>513668277</t>
  </si>
  <si>
    <t>Aa3.il</t>
  </si>
  <si>
    <t>06/09/18</t>
  </si>
  <si>
    <t>אלוני חץ אגח ח</t>
  </si>
  <si>
    <t>3900271</t>
  </si>
  <si>
    <t>520038506</t>
  </si>
  <si>
    <t>בזק אגח 6</t>
  </si>
  <si>
    <t>2300143</t>
  </si>
  <si>
    <t>520031931</t>
  </si>
  <si>
    <t>ביג אגח טו</t>
  </si>
  <si>
    <t>1162221</t>
  </si>
  <si>
    <t>513623314</t>
  </si>
  <si>
    <t>14/01/20</t>
  </si>
  <si>
    <t>ביג מרכזי קניות יב</t>
  </si>
  <si>
    <t>1156231</t>
  </si>
  <si>
    <t>20/12/18</t>
  </si>
  <si>
    <t>גזית גלוב אגח יב</t>
  </si>
  <si>
    <t>1260603</t>
  </si>
  <si>
    <t>520033234</t>
  </si>
  <si>
    <t>נדל"ן מניב בחו"ל</t>
  </si>
  <si>
    <t>17/12/18</t>
  </si>
  <si>
    <t>גזית גלוב אגח יג</t>
  </si>
  <si>
    <t>1260652</t>
  </si>
  <si>
    <t>הראל הנפקות ד</t>
  </si>
  <si>
    <t>1119213</t>
  </si>
  <si>
    <t>513834200</t>
  </si>
  <si>
    <t>ביטוח</t>
  </si>
  <si>
    <t>הראל הנפקות ה</t>
  </si>
  <si>
    <t>1119221</t>
  </si>
  <si>
    <t>מזרחי טפחות אגח א'</t>
  </si>
  <si>
    <t>6950083</t>
  </si>
  <si>
    <t>520000522</t>
  </si>
  <si>
    <t>מליסרון אג"ח יג</t>
  </si>
  <si>
    <t>3230224</t>
  </si>
  <si>
    <t>520037789</t>
  </si>
  <si>
    <t>מליסרון אגח ו</t>
  </si>
  <si>
    <t>3230125</t>
  </si>
  <si>
    <t>פניקס  אגח  2</t>
  </si>
  <si>
    <t>7670177</t>
  </si>
  <si>
    <t>520017450</t>
  </si>
  <si>
    <t>אלדן תחבורה אגח ה</t>
  </si>
  <si>
    <t>1155357</t>
  </si>
  <si>
    <t>510454333</t>
  </si>
  <si>
    <t>ilA+</t>
  </si>
  <si>
    <t>02/04/19</t>
  </si>
  <si>
    <t>אשדר אגח א</t>
  </si>
  <si>
    <t>1104330</t>
  </si>
  <si>
    <t>510609761</t>
  </si>
  <si>
    <t>בנייה</t>
  </si>
  <si>
    <t>ilA</t>
  </si>
  <si>
    <t>אשדר אגח ג</t>
  </si>
  <si>
    <t>1123884</t>
  </si>
  <si>
    <t>אשטרום נכ אגח 7</t>
  </si>
  <si>
    <t>2510139</t>
  </si>
  <si>
    <t>520036617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</si>
  <si>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</si>
  <si>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</si>
  <si>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</si>
  <si>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</si>
  <si>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</si>
  <si>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</si>
  <si>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</si>
  <si>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</si>
  <si>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28/06/18</t>
  </si>
  <si>
    <t>לאומי אגח 178</t>
  </si>
  <si>
    <t>6040323</t>
  </si>
  <si>
    <t>מזרחי הנפקות 40</t>
  </si>
  <si>
    <t>2310167</t>
  </si>
  <si>
    <t>פועלים הנפ כתהתח יא</t>
  </si>
  <si>
    <t>1940410</t>
  </si>
  <si>
    <t>גב ים אגח ח</t>
  </si>
  <si>
    <t>7590151</t>
  </si>
  <si>
    <t>12/09/18</t>
  </si>
  <si>
    <t>מגדל הון  אגח ד</t>
  </si>
  <si>
    <t>1137033</t>
  </si>
  <si>
    <t>513230029</t>
  </si>
  <si>
    <t>Aa2.il</t>
  </si>
  <si>
    <t>שופרסל אגח ה</t>
  </si>
  <si>
    <t>7770209</t>
  </si>
  <si>
    <t>520022732</t>
  </si>
  <si>
    <t>מסחר</t>
  </si>
  <si>
    <t>שופרסל אגח ז</t>
  </si>
  <si>
    <t>7770258</t>
  </si>
  <si>
    <t>20/01/19</t>
  </si>
  <si>
    <t>אגוד הנפקות אגח יב 2024</t>
  </si>
  <si>
    <t>1160167</t>
  </si>
  <si>
    <t>05/09/19</t>
  </si>
  <si>
    <t>אלוני חץ  אגח ט</t>
  </si>
  <si>
    <t>3900354</t>
  </si>
  <si>
    <t>מגדל הון אגח ז</t>
  </si>
  <si>
    <t>1156041</t>
  </si>
  <si>
    <t>16/12/18</t>
  </si>
  <si>
    <t>אלבר אגח טו</t>
  </si>
  <si>
    <t>1138536</t>
  </si>
  <si>
    <t>512025891</t>
  </si>
  <si>
    <t>אלקו החזקות יא</t>
  </si>
  <si>
    <t>6940167</t>
  </si>
  <si>
    <t>520025370</t>
  </si>
  <si>
    <t>אלקטרה אגח ה</t>
  </si>
  <si>
    <t>7390222</t>
  </si>
  <si>
    <t>520028911</t>
  </si>
  <si>
    <t>10/12/18</t>
  </si>
  <si>
    <t>דלתא אגח ב</t>
  </si>
  <si>
    <t>6270151</t>
  </si>
  <si>
    <t>520025602</t>
  </si>
  <si>
    <t>A1.il</t>
  </si>
  <si>
    <t>דלתא אגח ה'</t>
  </si>
  <si>
    <t>6270136</t>
  </si>
  <si>
    <t>פרטנר אגח ז</t>
  </si>
  <si>
    <t>1156397</t>
  </si>
  <si>
    <t>520044314</t>
  </si>
  <si>
    <t>06/01/19</t>
  </si>
  <si>
    <t>אנרג'יקס אגח א</t>
  </si>
  <si>
    <t>1161751</t>
  </si>
  <si>
    <t>513901371</t>
  </si>
  <si>
    <t>15/12/19</t>
  </si>
  <si>
    <t>אשטרום קב אגח ב</t>
  </si>
  <si>
    <t>1132331</t>
  </si>
  <si>
    <t>510381601</t>
  </si>
  <si>
    <t>אשטרום קב אגח ג</t>
  </si>
  <si>
    <t>1140102</t>
  </si>
  <si>
    <t>23/10/18</t>
  </si>
  <si>
    <t>חברה לישראל 10</t>
  </si>
  <si>
    <t>5760236</t>
  </si>
  <si>
    <t>520028010</t>
  </si>
  <si>
    <t>נכסים ובנ אגח ז</t>
  </si>
  <si>
    <t>6990196</t>
  </si>
  <si>
    <t>520025438</t>
  </si>
  <si>
    <t>A2.il</t>
  </si>
  <si>
    <t>אפי נכסים אגח י</t>
  </si>
  <si>
    <t>1160878</t>
  </si>
  <si>
    <t>510560188</t>
  </si>
  <si>
    <t>A3.il</t>
  </si>
  <si>
    <t>06/10/19</t>
  </si>
  <si>
    <t>אשדר אגח ד</t>
  </si>
  <si>
    <t>1135607</t>
  </si>
  <si>
    <t>בזן אגח ה</t>
  </si>
  <si>
    <t>2590388</t>
  </si>
  <si>
    <t>520036658</t>
  </si>
  <si>
    <t>אנרגיה</t>
  </si>
  <si>
    <t>ilA-</t>
  </si>
  <si>
    <t>בזן אגח י</t>
  </si>
  <si>
    <t>2590511</t>
  </si>
  <si>
    <t>16/09/19</t>
  </si>
  <si>
    <t>בי קום אגח ג</t>
  </si>
  <si>
    <t>1139203</t>
  </si>
  <si>
    <t>512832742</t>
  </si>
  <si>
    <t>Caa2.il</t>
  </si>
  <si>
    <t>בי קומיונק אגח ד</t>
  </si>
  <si>
    <t>1161298</t>
  </si>
  <si>
    <t>04/12/19</t>
  </si>
  <si>
    <t>חלל תקש אגח ו</t>
  </si>
  <si>
    <t>1135151</t>
  </si>
  <si>
    <t>511396046</t>
  </si>
  <si>
    <t>ביג       אגח י</t>
  </si>
  <si>
    <t>1143023</t>
  </si>
  <si>
    <t>דלק תמלוגים אגח א</t>
  </si>
  <si>
    <t>1147479</t>
  </si>
  <si>
    <t>514837111</t>
  </si>
  <si>
    <t>חיפושי נפט וגז</t>
  </si>
  <si>
    <t>03/06/18</t>
  </si>
  <si>
    <t>תמר פטרו אגח ב</t>
  </si>
  <si>
    <t>1143593</t>
  </si>
  <si>
    <t>515334662</t>
  </si>
  <si>
    <t>תמר פטרוליום אגח א</t>
  </si>
  <si>
    <t>1141332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</si>
  <si>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</si>
  <si>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</si>
  <si>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</si>
  <si>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</si>
  <si>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</si>
  <si>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</si>
  <si>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</si>
  <si>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חלל תקש אגח טז</t>
  </si>
  <si>
    <t>1139922</t>
  </si>
  <si>
    <t>סה"כ אחר</t>
  </si>
  <si>
    <t>ICLIT 6 3/8 05/31/38</t>
  </si>
  <si>
    <t>IL0028103310</t>
  </si>
  <si>
    <t>בלומברג</t>
  </si>
  <si>
    <t>520027830</t>
  </si>
  <si>
    <t>BBB-</t>
  </si>
  <si>
    <t>28/05/18</t>
  </si>
  <si>
    <t>AAPL 3.2 05/25</t>
  </si>
  <si>
    <t>US037833BG48</t>
  </si>
  <si>
    <t>27083</t>
  </si>
  <si>
    <t>Technology Hardware &amp; Equipment</t>
  </si>
  <si>
    <t>AA+</t>
  </si>
  <si>
    <t>NAB 3 01/20/23</t>
  </si>
  <si>
    <t>US63254AAE82</t>
  </si>
  <si>
    <t>27182</t>
  </si>
  <si>
    <t>Banks</t>
  </si>
  <si>
    <t>Aa3</t>
  </si>
  <si>
    <t>BAC 4 01/22/25</t>
  </si>
  <si>
    <t>US06051GFM69</t>
  </si>
  <si>
    <t>NYSE</t>
  </si>
  <si>
    <t>10043</t>
  </si>
  <si>
    <t>BBB</t>
  </si>
  <si>
    <t>23/01/19</t>
  </si>
  <si>
    <t>MSI 7 1/2 05/15/25</t>
  </si>
  <si>
    <t>US620076AH21</t>
  </si>
  <si>
    <t>27312</t>
  </si>
  <si>
    <t>Baa3</t>
  </si>
  <si>
    <t>סה"כ תל אביב 35</t>
  </si>
  <si>
    <t>בזן</t>
  </si>
  <si>
    <t>2590248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</si>
  <si>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</si>
  <si>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</si>
  <si>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</si>
  <si>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</si>
  <si>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</si>
  <si>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</si>
  <si>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</si>
  <si>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</si>
  <si>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</si>
  <si>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</si>
  <si>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</si>
  <si>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</si>
  <si>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</si>
  <si>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</si>
  <si>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</si>
  <si>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</si>
  <si>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</si>
  <si>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</si>
  <si>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</si>
  <si>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</si>
  <si>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</si>
  <si>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</si>
  <si>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</si>
  <si>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</si>
  <si>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</si>
  <si>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</si>
  <si>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דלק קדוחים יהש</t>
  </si>
  <si>
    <t>475020</t>
  </si>
  <si>
    <t>550013098</t>
  </si>
  <si>
    <t>כיל</t>
  </si>
  <si>
    <t>281014</t>
  </si>
  <si>
    <t>טאואר</t>
  </si>
  <si>
    <t>1082379</t>
  </si>
  <si>
    <t>520041997</t>
  </si>
  <si>
    <t>מוליכים למחצה</t>
  </si>
  <si>
    <t>איי.אפ.אפ</t>
  </si>
  <si>
    <t>1155019</t>
  </si>
  <si>
    <t>1760</t>
  </si>
  <si>
    <t>מזון</t>
  </si>
  <si>
    <t>שטראוס</t>
  </si>
  <si>
    <t>746016</t>
  </si>
  <si>
    <t>520003781</t>
  </si>
  <si>
    <t>שופרסל</t>
  </si>
  <si>
    <t>777037</t>
  </si>
  <si>
    <t>שפיר</t>
  </si>
  <si>
    <t>1133875</t>
  </si>
  <si>
    <t>514892801</t>
  </si>
  <si>
    <t>מתכת ומוצרי בניה</t>
  </si>
  <si>
    <t>גזית גלוב</t>
  </si>
  <si>
    <t>126011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</si>
  <si>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</si>
  <si>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</si>
  <si>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</si>
  <si>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</si>
  <si>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</si>
  <si>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</si>
  <si>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</si>
  <si>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</si>
  <si>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</si>
  <si>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</si>
  <si>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</si>
  <si>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</si>
  <si>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</si>
  <si>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</si>
  <si>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</si>
  <si>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</si>
  <si>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</si>
  <si>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</si>
  <si>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</si>
  <si>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</si>
  <si>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אורמת טכנולוגיות</t>
  </si>
  <si>
    <t>1134402</t>
  </si>
  <si>
    <t>511597239</t>
  </si>
  <si>
    <t>לייבפרסון</t>
  </si>
  <si>
    <t>1123017</t>
  </si>
  <si>
    <t>512796756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</si>
  <si>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</si>
  <si>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</si>
  <si>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</si>
  <si>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</si>
  <si>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</si>
  <si>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</si>
  <si>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</si>
  <si>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</si>
  <si>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</si>
  <si>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</si>
  <si>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</si>
  <si>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מיטרוניקס</t>
  </si>
  <si>
    <t>1091065</t>
  </si>
  <si>
    <t>511527202</t>
  </si>
  <si>
    <t>אלקטרוניקה ואופטיקה</t>
  </si>
  <si>
    <t>פז נפט</t>
  </si>
  <si>
    <t>1100007</t>
  </si>
  <si>
    <t>510216054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</si>
  <si>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</si>
  <si>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</si>
  <si>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</si>
  <si>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</si>
  <si>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</si>
  <si>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</si>
  <si>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</si>
  <si>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</si>
  <si>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</si>
  <si>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</si>
  <si>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</si>
  <si>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</si>
  <si>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</si>
  <si>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פיבי</t>
  </si>
  <si>
    <t>763011</t>
  </si>
  <si>
    <t>520029026</t>
  </si>
  <si>
    <t>אופקו הלת' אינק</t>
  </si>
  <si>
    <t>1129543</t>
  </si>
  <si>
    <t>1610</t>
  </si>
  <si>
    <t>השקעות במדעי החיים</t>
  </si>
  <si>
    <t>אייאיאס תעש</t>
  </si>
  <si>
    <t>431015</t>
  </si>
  <si>
    <t>520039132</t>
  </si>
  <si>
    <t>אקויטל</t>
  </si>
  <si>
    <t>755017</t>
  </si>
  <si>
    <t>520030859</t>
  </si>
  <si>
    <t>ערד</t>
  </si>
  <si>
    <t>731018</t>
  </si>
  <si>
    <t>520025198</t>
  </si>
  <si>
    <t>קנון</t>
  </si>
  <si>
    <t>1134139</t>
  </si>
  <si>
    <t>520031071</t>
  </si>
  <si>
    <t>ישראמקו יהש</t>
  </si>
  <si>
    <t>232017</t>
  </si>
  <si>
    <t>550010003</t>
  </si>
  <si>
    <t>נאוויטס פט יהש</t>
  </si>
  <si>
    <t>1141969</t>
  </si>
  <si>
    <t>550263107</t>
  </si>
  <si>
    <t>רציו יהש</t>
  </si>
  <si>
    <t>394015</t>
  </si>
  <si>
    <t>550012777</t>
  </si>
  <si>
    <t>נובה</t>
  </si>
  <si>
    <t>1084557</t>
  </si>
  <si>
    <t>511812463</t>
  </si>
  <si>
    <t>ויקטורי</t>
  </si>
  <si>
    <t>1123777</t>
  </si>
  <si>
    <t>514068980</t>
  </si>
  <si>
    <t>רמי לוי</t>
  </si>
  <si>
    <t>1104249</t>
  </si>
  <si>
    <t>513770669</t>
  </si>
  <si>
    <t>אינרום</t>
  </si>
  <si>
    <t>1132356</t>
  </si>
  <si>
    <t>515001659</t>
  </si>
  <si>
    <t>המלט</t>
  </si>
  <si>
    <t>1080324</t>
  </si>
  <si>
    <t>520041575</t>
  </si>
  <si>
    <t>אפריקה נכסים</t>
  </si>
  <si>
    <t>1091354</t>
  </si>
  <si>
    <t>בראק קפיטל</t>
  </si>
  <si>
    <t>1121607</t>
  </si>
  <si>
    <t>1560</t>
  </si>
  <si>
    <t>סאמיט</t>
  </si>
  <si>
    <t>1081686</t>
  </si>
  <si>
    <t>520043720</t>
  </si>
  <si>
    <t>ביג</t>
  </si>
  <si>
    <t>1097260</t>
  </si>
  <si>
    <t>נכסים ובנין</t>
  </si>
  <si>
    <t>699017</t>
  </si>
  <si>
    <t>גב ים</t>
  </si>
  <si>
    <t>759019</t>
  </si>
  <si>
    <t>ישרס</t>
  </si>
  <si>
    <t>613034</t>
  </si>
  <si>
    <t>520017807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</si>
  <si>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</si>
  <si>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</si>
  <si>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</si>
  <si>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</si>
  <si>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</si>
  <si>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</si>
  <si>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</si>
  <si>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</si>
  <si>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513765859</t>
  </si>
  <si>
    <t>ריט 1</t>
  </si>
  <si>
    <t>1098920</t>
  </si>
  <si>
    <t>513821488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</si>
  <si>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</si>
  <si>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</si>
  <si>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</si>
  <si>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</si>
  <si>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</si>
  <si>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</si>
  <si>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</si>
  <si>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</si>
  <si>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</si>
  <si>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</si>
  <si>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</si>
  <si>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אנלייט אנרגיה</t>
  </si>
  <si>
    <t>720011</t>
  </si>
  <si>
    <t>520041146</t>
  </si>
  <si>
    <t>אנרג'יקס</t>
  </si>
  <si>
    <t>1123355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</si>
  <si>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</si>
  <si>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</si>
  <si>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</si>
  <si>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</si>
  <si>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</si>
  <si>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</si>
  <si>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</si>
  <si>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</si>
  <si>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</si>
  <si>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</si>
  <si>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</si>
  <si>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</si>
  <si>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</si>
  <si>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</si>
  <si>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</si>
  <si>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</si>
  <si>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</si>
  <si>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</si>
  <si>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</si>
  <si>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פריורטק</t>
  </si>
  <si>
    <t>328013</t>
  </si>
  <si>
    <t>520037797</t>
  </si>
  <si>
    <t>ג'נריישן קפיטל</t>
  </si>
  <si>
    <t>1156926</t>
  </si>
  <si>
    <t>515846558</t>
  </si>
  <si>
    <t>אגוד</t>
  </si>
  <si>
    <t>722314</t>
  </si>
  <si>
    <t>520018649</t>
  </si>
  <si>
    <t>רבל</t>
  </si>
  <si>
    <t>1103878</t>
  </si>
  <si>
    <t>513506329</t>
  </si>
  <si>
    <t>מהדרין</t>
  </si>
  <si>
    <t>686014</t>
  </si>
  <si>
    <t>520018482</t>
  </si>
  <si>
    <t>אל על</t>
  </si>
  <si>
    <t>1087824</t>
  </si>
  <si>
    <t>520017146</t>
  </si>
  <si>
    <t>פרידנזון</t>
  </si>
  <si>
    <t>1102219</t>
  </si>
  <si>
    <t>510712466</t>
  </si>
  <si>
    <t>רפק</t>
  </si>
  <si>
    <t>769026</t>
  </si>
  <si>
    <t>520029505</t>
  </si>
  <si>
    <t>חלל תקשורת</t>
  </si>
  <si>
    <t>1092345</t>
  </si>
  <si>
    <t>סה"כ call 001 אופציות</t>
  </si>
  <si>
    <t>UROGEN PHARMA LTD</t>
  </si>
  <si>
    <t>IL0011407140</t>
  </si>
  <si>
    <t>NASDAQ</t>
  </si>
  <si>
    <t>2313</t>
  </si>
  <si>
    <t>Other</t>
  </si>
  <si>
    <t>WIX. COM LTD</t>
  </si>
  <si>
    <t>IL0011301780</t>
  </si>
  <si>
    <t>12913</t>
  </si>
  <si>
    <t>Software &amp; Services</t>
  </si>
  <si>
    <t>CHECK POINT SOFTWARE TECH</t>
  </si>
  <si>
    <t>IL0010824113</t>
  </si>
  <si>
    <t>520042821</t>
  </si>
  <si>
    <t>FORD MOTOR CO</t>
  </si>
  <si>
    <t>US3453708600</t>
  </si>
  <si>
    <t>10617</t>
  </si>
  <si>
    <t>Automobiles &amp; Components</t>
  </si>
  <si>
    <t>General motors</t>
  </si>
  <si>
    <t>US37045V1008</t>
  </si>
  <si>
    <t>10753</t>
  </si>
  <si>
    <t>SAFRAN SA</t>
  </si>
  <si>
    <t>FR0000073272</t>
  </si>
  <si>
    <t>EURONEXT</t>
  </si>
  <si>
    <t>27194</t>
  </si>
  <si>
    <t>Capital Goods</t>
  </si>
  <si>
    <t>PL OC &amp; RKK</t>
  </si>
  <si>
    <t>US48248M1027</t>
  </si>
  <si>
    <t>11177</t>
  </si>
  <si>
    <t>Diversified Financials</t>
  </si>
  <si>
    <t>VBARE IBERIAN PROPERTIES SOCIM</t>
  </si>
  <si>
    <t>ES0105196002</t>
  </si>
  <si>
    <t>12799</t>
  </si>
  <si>
    <t>Blackstone group</t>
  </si>
  <si>
    <t>US09253U1088</t>
  </si>
  <si>
    <t>12133</t>
  </si>
  <si>
    <t>ENERGEAN OIL &amp; GAS PLC</t>
  </si>
  <si>
    <t>GB00BG12Y042</t>
  </si>
  <si>
    <t>LSE</t>
  </si>
  <si>
    <t>27813</t>
  </si>
  <si>
    <t>Energy</t>
  </si>
  <si>
    <t>SOLAREDGE TECHN</t>
  </si>
  <si>
    <t>US83417M1045</t>
  </si>
  <si>
    <t>27183</t>
  </si>
  <si>
    <t>ANCHIANO THE-AD</t>
  </si>
  <si>
    <t>US03280X1028</t>
  </si>
  <si>
    <t>27903</t>
  </si>
  <si>
    <t>Pharmaceuticals &amp; Biotechnology</t>
  </si>
  <si>
    <t>PLURISTEM THERAPEUTICS INC</t>
  </si>
  <si>
    <t>US72940R1023</t>
  </si>
  <si>
    <t>27794</t>
  </si>
  <si>
    <t>MYLAN NV</t>
  </si>
  <si>
    <t>NL0011031208</t>
  </si>
  <si>
    <t>1655</t>
  </si>
  <si>
    <t>HOME DEPOT INC/THE</t>
  </si>
  <si>
    <t>US4370761029</t>
  </si>
  <si>
    <t>10192</t>
  </si>
  <si>
    <t>Retailing</t>
  </si>
  <si>
    <t>Microsoft crop</t>
  </si>
  <si>
    <t>US5949181045</t>
  </si>
  <si>
    <t>10284</t>
  </si>
  <si>
    <t>Facebook Inc</t>
  </si>
  <si>
    <t>US30303M1027</t>
  </si>
  <si>
    <t>12310</t>
  </si>
  <si>
    <t>Telecommunication Services</t>
  </si>
  <si>
    <t>GAMIDA CELL LTD</t>
  </si>
  <si>
    <t>IL0011552663</t>
  </si>
  <si>
    <t>27883</t>
  </si>
  <si>
    <t>OPKO HEALTH INC</t>
  </si>
  <si>
    <t>US68375N1037</t>
  </si>
  <si>
    <t>12694</t>
  </si>
  <si>
    <t>CHECK CAP LTD</t>
  </si>
  <si>
    <t>IL0011336851</t>
  </si>
  <si>
    <t>514259811</t>
  </si>
  <si>
    <t>מכשור רפואי</t>
  </si>
  <si>
    <t>סה"כ שמחקות מדדי מניות בישראל</t>
  </si>
  <si>
    <t>הרל תא טכנולוגי</t>
  </si>
  <si>
    <t>1161827</t>
  </si>
  <si>
    <t>511776783</t>
  </si>
  <si>
    <t>מניות</t>
  </si>
  <si>
    <t>MTF2000RUSS ממ</t>
  </si>
  <si>
    <t>1150549</t>
  </si>
  <si>
    <t>511303661</t>
  </si>
  <si>
    <t>MTF30DAXNRHD ממ</t>
  </si>
  <si>
    <t>1150416</t>
  </si>
  <si>
    <t>MTF600STX ממ</t>
  </si>
  <si>
    <t>1150614</t>
  </si>
  <si>
    <t>STX600.MTF</t>
  </si>
  <si>
    <t>1150226</t>
  </si>
  <si>
    <t>קסם ETF תא 125</t>
  </si>
  <si>
    <t>1146356</t>
  </si>
  <si>
    <t>510938608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</si>
  <si>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</si>
  <si>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</si>
  <si>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</si>
  <si>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</si>
  <si>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</si>
  <si>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הראל סל NDX 100</t>
  </si>
  <si>
    <t>1149038</t>
  </si>
  <si>
    <t>הרל.SP TECH ממ</t>
  </si>
  <si>
    <t>5129788</t>
  </si>
  <si>
    <t>הרל.צריכבסSP ממ</t>
  </si>
  <si>
    <t>5129762</t>
  </si>
  <si>
    <t>MTF סל (S&amp;P 500 (4D</t>
  </si>
  <si>
    <t>1150333</t>
  </si>
  <si>
    <t>SpUSA&amp;D.MTF</t>
  </si>
  <si>
    <t>1150341</t>
  </si>
  <si>
    <t>מנוטרלת מט"ח SP IXR.פסג</t>
  </si>
  <si>
    <t>1148246</t>
  </si>
  <si>
    <t>513765339</t>
  </si>
  <si>
    <t>מנוטרלת מט"ח SPTECH.פסג</t>
  </si>
  <si>
    <t>1148196</t>
  </si>
  <si>
    <t>מנוטרלת מט"חSPFINANCE.פסג</t>
  </si>
  <si>
    <t>1148154</t>
  </si>
  <si>
    <t>פסג.MDAX ממ</t>
  </si>
  <si>
    <t>1147990</t>
  </si>
  <si>
    <t>פסגות DAX 30 4A קרן סל ממ</t>
  </si>
  <si>
    <t>1149830</t>
  </si>
  <si>
    <t>פסגות Russell 2000 (4D) ETF</t>
  </si>
  <si>
    <t>1147859</t>
  </si>
  <si>
    <t>פסגות S&amp;P Consumer Staples (4D) ETF</t>
  </si>
  <si>
    <t>1149350</t>
  </si>
  <si>
    <t>פסגות SP Finance ETF</t>
  </si>
  <si>
    <t>1149129</t>
  </si>
  <si>
    <t>פסגות SP Tech ETF</t>
  </si>
  <si>
    <t>1148741</t>
  </si>
  <si>
    <t>פסגות קרן סל SP500</t>
  </si>
  <si>
    <t>1148162</t>
  </si>
  <si>
    <t>פסגות קרן סל נסדק 100</t>
  </si>
  <si>
    <t>1148147</t>
  </si>
  <si>
    <t>MSCI Emerging Markets (4D) ETF קסם</t>
  </si>
  <si>
    <t>1145812</t>
  </si>
  <si>
    <t>מנוטרלת מFTSE 100 (4A) ETF.קסם</t>
  </si>
  <si>
    <t>1147545</t>
  </si>
  <si>
    <t>קסם HEALT CARE</t>
  </si>
  <si>
    <t>1146596</t>
  </si>
  <si>
    <t>קסם Industrial Average</t>
  </si>
  <si>
    <t>1146448</t>
  </si>
  <si>
    <t>קסם MDAX (4D) ETF</t>
  </si>
  <si>
    <t>1146372</t>
  </si>
  <si>
    <t>קסם S&amp;P 500 (4D) ETF</t>
  </si>
  <si>
    <t>1146471</t>
  </si>
  <si>
    <t>קסם נדלן למגורים ארהב</t>
  </si>
  <si>
    <t>1146943</t>
  </si>
  <si>
    <t>קסם תא בלוסטאר גלובל טכנ</t>
  </si>
  <si>
    <t>1147271</t>
  </si>
  <si>
    <t>קסם.NDX100ממ</t>
  </si>
  <si>
    <t>1146612</t>
  </si>
  <si>
    <t>קסם.NIKKEI225ממ</t>
  </si>
  <si>
    <t>1145945</t>
  </si>
  <si>
    <t>סה"כ שמחקות מדדים אחרים בישראל</t>
  </si>
  <si>
    <t>MTF סל תלבונד 60</t>
  </si>
  <si>
    <t>1149996</t>
  </si>
  <si>
    <t>אג"ח</t>
  </si>
  <si>
    <t>MTF.תלבונדשקלי</t>
  </si>
  <si>
    <t>1150002</t>
  </si>
  <si>
    <t>פסג קרן סל .תלבונד 60</t>
  </si>
  <si>
    <t>1148006</t>
  </si>
  <si>
    <t>פסגות קרן סל תל בונד 20</t>
  </si>
  <si>
    <t>1147958</t>
  </si>
  <si>
    <t>קסם קרן סל תל בונד 60</t>
  </si>
  <si>
    <t>1146232</t>
  </si>
  <si>
    <t>קסם תל בונד צמוד (00A)</t>
  </si>
  <si>
    <t>1146927</t>
  </si>
  <si>
    <t>קסם תל בונד שקלי</t>
  </si>
  <si>
    <t>1146414</t>
  </si>
  <si>
    <t>קסם.תלבונד ש 50</t>
  </si>
  <si>
    <t>1150762</t>
  </si>
  <si>
    <t>סה"כ שמחקות מדדים אחרים בחו"ל</t>
  </si>
  <si>
    <t>פסגות BB InterCrdt ETF</t>
  </si>
  <si>
    <t>1149483</t>
  </si>
  <si>
    <t>פסגות iBox $ IG30 ETF</t>
  </si>
  <si>
    <t>1147966</t>
  </si>
  <si>
    <t>פסגות iBox $ IG30 ETF ממ</t>
  </si>
  <si>
    <t>1148097</t>
  </si>
  <si>
    <t>קסם iBox $ HY ETF</t>
  </si>
  <si>
    <t>1145978</t>
  </si>
  <si>
    <t>קסם iBox $ IG30 ETF</t>
  </si>
  <si>
    <t>1146919</t>
  </si>
  <si>
    <t>קסם iBox $ IG30 ETF ממ</t>
  </si>
  <si>
    <t>1147164</t>
  </si>
  <si>
    <t>קסם אגח חול קונצרני נזילות 3-7דולר</t>
  </si>
  <si>
    <t>1147297</t>
  </si>
  <si>
    <t>סה"כ short</t>
  </si>
  <si>
    <t>סה"כ שמחקות מדדי מניות</t>
  </si>
  <si>
    <t>DIVORP ERACHTLAEH .S</t>
  </si>
  <si>
    <t>US4642888287</t>
  </si>
  <si>
    <t>27796</t>
  </si>
  <si>
    <t>IHI US</t>
  </si>
  <si>
    <t>US90184L1025</t>
  </si>
  <si>
    <t>Ishares dax de</t>
  </si>
  <si>
    <t>DE0005933931</t>
  </si>
  <si>
    <t>Ishares ftse china25</t>
  </si>
  <si>
    <t>US4642871846</t>
  </si>
  <si>
    <t>ISHARES MDAX DE</t>
  </si>
  <si>
    <t>DE0005933923</t>
  </si>
  <si>
    <t>ISHARES MSCI INDIA ETF</t>
  </si>
  <si>
    <t>US46429B5984</t>
  </si>
  <si>
    <t>ISHARES MSCI PACIFIC EX Japan</t>
  </si>
  <si>
    <t>US4642866655</t>
  </si>
  <si>
    <t>Ishares s&amp;p latin america 40</t>
  </si>
  <si>
    <t>US4642873909</t>
  </si>
  <si>
    <t>ITB US</t>
  </si>
  <si>
    <t>US4642887529</t>
  </si>
  <si>
    <t>ROBO GLOBAL ROBOTICS AND AUTOM</t>
  </si>
  <si>
    <t>US3015057074</t>
  </si>
  <si>
    <t>28069</t>
  </si>
  <si>
    <t>First trust dj inte</t>
  </si>
  <si>
    <t>US33733E3027</t>
  </si>
  <si>
    <t>28067</t>
  </si>
  <si>
    <t>FIRST TRUST ISE CLOUD COMPUTIN</t>
  </si>
  <si>
    <t>US33734X1928</t>
  </si>
  <si>
    <t>First Trust Nas</t>
  </si>
  <si>
    <t>US3373451026</t>
  </si>
  <si>
    <t>Powershares  QQQ NAS1</t>
  </si>
  <si>
    <t>US46090E1038</t>
  </si>
  <si>
    <t>21100</t>
  </si>
  <si>
    <t>ISHARES EDGE MSCI USA MOMENTUM</t>
  </si>
  <si>
    <t>US46432F3964</t>
  </si>
  <si>
    <t>27714</t>
  </si>
  <si>
    <t>ISHARES CORE FTSE 100 UCITS ET</t>
  </si>
  <si>
    <t>IE0005042456</t>
  </si>
  <si>
    <t>20005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</si>
  <si>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</si>
  <si>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</si>
  <si>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</si>
  <si>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</si>
  <si>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</si>
  <si>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</si>
  <si>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</si>
  <si>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10863</t>
  </si>
  <si>
    <t>.UTILITIES SELECT S</t>
  </si>
  <si>
    <t>US81369Y8865</t>
  </si>
  <si>
    <t>22041</t>
  </si>
  <si>
    <t>Amex tech sel indx</t>
  </si>
  <si>
    <t>US81369Y8030</t>
  </si>
  <si>
    <t>FIN sel sector spdr</t>
  </si>
  <si>
    <t>US81369Y6059</t>
  </si>
  <si>
    <t>Health spdr xlv</t>
  </si>
  <si>
    <t>US81369Y2090</t>
  </si>
  <si>
    <t>Spdr  Metals &amp; Mining</t>
  </si>
  <si>
    <t>US78464A7550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</si>
  <si>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</si>
  <si>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</si>
  <si>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</si>
  <si>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</si>
  <si>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</si>
  <si>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</si>
  <si>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Vanguard Emrg mkt et</t>
  </si>
  <si>
    <t>US9220428588</t>
  </si>
  <si>
    <t>12517</t>
  </si>
  <si>
    <t>HEDJ US</t>
  </si>
  <si>
    <t>US97717X7012</t>
  </si>
  <si>
    <t>12311</t>
  </si>
  <si>
    <t>WISDOMTREE INDI</t>
  </si>
  <si>
    <t>US97717W4226</t>
  </si>
  <si>
    <t>סה"כ שמחקות מדדים אחרים</t>
  </si>
  <si>
    <t>סה"כ אג"ח ממשלתי</t>
  </si>
  <si>
    <t>סה"כ אגח קונצרני</t>
  </si>
  <si>
    <t>LUXEMBOURG LIFE FUND - LONG TE</t>
  </si>
  <si>
    <t>LU0871599063</t>
  </si>
  <si>
    <t>28068</t>
  </si>
  <si>
    <t>BB+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</si>
  <si>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</si>
  <si>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</si>
  <si>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</si>
  <si>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</si>
  <si>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</si>
  <si>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</si>
  <si>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</si>
  <si>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</si>
  <si>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</si>
  <si>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</si>
  <si>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</si>
  <si>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</si>
  <si>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</si>
  <si>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</si>
  <si>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</si>
  <si>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</si>
  <si>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</si>
  <si>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</si>
  <si>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</si>
  <si>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</si>
  <si>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</si>
  <si>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</si>
  <si>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</si>
  <si>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</si>
  <si>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</si>
  <si>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</si>
  <si>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</si>
  <si>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</si>
  <si>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520000472</t>
  </si>
  <si>
    <t>מ. ישיר אגח-6רמ</t>
  </si>
  <si>
    <t>1145606</t>
  </si>
  <si>
    <t>514722537</t>
  </si>
  <si>
    <t>09/05/18</t>
  </si>
  <si>
    <t>פועלים ש"ה ג ר"מ</t>
  </si>
  <si>
    <t>6620280</t>
  </si>
  <si>
    <t>אספיסי אלעד אגח 2 רמ</t>
  </si>
  <si>
    <t>1092774</t>
  </si>
  <si>
    <t>514667021</t>
  </si>
  <si>
    <t>אספיסי אלעד אגח 4 רמ</t>
  </si>
  <si>
    <t>1094747</t>
  </si>
  <si>
    <t>קמור אגח ו</t>
  </si>
  <si>
    <t>13201181</t>
  </si>
  <si>
    <t>520034117</t>
  </si>
  <si>
    <t>ilC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</si>
  <si>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</si>
  <si>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</si>
  <si>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</si>
  <si>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</si>
  <si>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</si>
  <si>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</si>
  <si>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</si>
  <si>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</si>
  <si>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</si>
  <si>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</si>
  <si>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</si>
  <si>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2023</t>
  </si>
  <si>
    <t>דוראה אגח א</t>
  </si>
  <si>
    <t>3720034</t>
  </si>
  <si>
    <t>01/05/19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</si>
  <si>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</si>
  <si>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</si>
  <si>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</si>
  <si>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</si>
  <si>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</si>
  <si>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</si>
  <si>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</si>
  <si>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</si>
  <si>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</si>
  <si>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29/07/18</t>
  </si>
  <si>
    <t>ויולה ג'נריישן ניהול בע"מ(אוניברסי</t>
  </si>
  <si>
    <t>56200</t>
  </si>
  <si>
    <t>אייס דיפו</t>
  </si>
  <si>
    <t>1107523</t>
  </si>
  <si>
    <t>511739294</t>
  </si>
  <si>
    <t>סיאלו</t>
  </si>
  <si>
    <t>1102045</t>
  </si>
  <si>
    <t>513310235</t>
  </si>
  <si>
    <t>ארזים</t>
  </si>
  <si>
    <t>138016</t>
  </si>
  <si>
    <t>520034281</t>
  </si>
  <si>
    <t>אולימפיה נדלן</t>
  </si>
  <si>
    <t>179010</t>
  </si>
  <si>
    <t>OUTBRAIN INC</t>
  </si>
  <si>
    <t>63362</t>
  </si>
  <si>
    <t>27700</t>
  </si>
  <si>
    <t>סה"כ קרנות הון סיכון</t>
  </si>
  <si>
    <t>JVP VII OPPORTUNITY LP</t>
  </si>
  <si>
    <t>60401809</t>
  </si>
  <si>
    <t>14/05/19</t>
  </si>
  <si>
    <t>QUMRA CAPITAL I</t>
  </si>
  <si>
    <t>60364742</t>
  </si>
  <si>
    <t>QUMRA CAPITAL II LP</t>
  </si>
  <si>
    <t>62002785</t>
  </si>
  <si>
    <t>21/02/19</t>
  </si>
  <si>
    <t>Vintage Secondary Fund IV</t>
  </si>
  <si>
    <t>62007349</t>
  </si>
  <si>
    <t>29/05/18</t>
  </si>
  <si>
    <t>Vintage FOF IV</t>
  </si>
  <si>
    <t>60406600</t>
  </si>
  <si>
    <t>05/04/19</t>
  </si>
  <si>
    <t>סה"כ קרנות גידור</t>
  </si>
  <si>
    <t>סה"כ קרנות נדל"ן</t>
  </si>
  <si>
    <t>סה"כ קרנות השקעה אחרות</t>
  </si>
  <si>
    <t>ISRAEL SECONDARY FUND II L.P</t>
  </si>
  <si>
    <t>62001189</t>
  </si>
  <si>
    <t>11/04/19</t>
  </si>
  <si>
    <t>KLIRMARK III</t>
  </si>
  <si>
    <t>50000983</t>
  </si>
  <si>
    <t>06/11/19</t>
  </si>
  <si>
    <t>פימי 6</t>
  </si>
  <si>
    <t>60400892</t>
  </si>
  <si>
    <t>16/04/19</t>
  </si>
  <si>
    <t>ISRAEL INFR III</t>
  </si>
  <si>
    <t>60415775</t>
  </si>
  <si>
    <t>11/10/18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</si>
  <si>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</si>
  <si>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</si>
  <si>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</si>
  <si>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</si>
  <si>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</si>
  <si>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</si>
  <si>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</si>
  <si>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</si>
  <si>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</si>
  <si>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</si>
  <si>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DOVER STREET X LP</t>
  </si>
  <si>
    <t>62014170</t>
  </si>
  <si>
    <t>DOVER IX</t>
  </si>
  <si>
    <t>60419041</t>
  </si>
  <si>
    <t>19/07/18</t>
  </si>
  <si>
    <t>HARBOURVEST 2017 GLOBAL FUND</t>
  </si>
  <si>
    <t>62003800</t>
  </si>
  <si>
    <t>12/12/18</t>
  </si>
  <si>
    <t>Harbourvest 2018 Global Fund L.P</t>
  </si>
  <si>
    <t>620101031</t>
  </si>
  <si>
    <t>09/07/19</t>
  </si>
  <si>
    <t>Harbourvest 2019 Global Fund L.P</t>
  </si>
  <si>
    <t>62014857</t>
  </si>
  <si>
    <t>09/12/19</t>
  </si>
  <si>
    <t>PANTHEON GCO IV</t>
  </si>
  <si>
    <t>62009204</t>
  </si>
  <si>
    <t>09/10/18</t>
  </si>
  <si>
    <t>PANTHEON GSF VI</t>
  </si>
  <si>
    <t>62010137</t>
  </si>
  <si>
    <t>P2P HELMAN ALDOBI</t>
  </si>
  <si>
    <t>62007216</t>
  </si>
  <si>
    <t>22/05/18</t>
  </si>
  <si>
    <t>*PAGAYA FUND BY MEITAV DASH</t>
  </si>
  <si>
    <t>62004346</t>
  </si>
  <si>
    <t>15/05/19</t>
  </si>
  <si>
    <t>PAGAYA OPTIMUM</t>
  </si>
  <si>
    <t>62004355</t>
  </si>
  <si>
    <t>סה"כ כתבי אופציה בישראל</t>
  </si>
  <si>
    <t>סה"כ מט"ח/מט"ח</t>
  </si>
  <si>
    <t>PLURISTEM THERA</t>
  </si>
  <si>
    <t>8828642</t>
  </si>
  <si>
    <t>12/04/19</t>
  </si>
  <si>
    <t>FW 3.4422 27/04/20</t>
  </si>
  <si>
    <t>9904602</t>
  </si>
  <si>
    <t>28/01/20</t>
  </si>
  <si>
    <t>FW 3.814 27/04/20</t>
  </si>
  <si>
    <t>9904601</t>
  </si>
  <si>
    <t>WF 000147.3 02/40/72</t>
  </si>
  <si>
    <t>9904826</t>
  </si>
  <si>
    <t>16/03/20</t>
  </si>
  <si>
    <t>WF 000986.3 02/40/72</t>
  </si>
  <si>
    <t>9904817</t>
  </si>
  <si>
    <t>WF 000536.3 02/40/72</t>
  </si>
  <si>
    <t>9904933</t>
  </si>
  <si>
    <t>24/03/20</t>
  </si>
  <si>
    <t>מימון ישיר אגח 7 רמ</t>
  </si>
  <si>
    <t>1153071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</si>
  <si>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</si>
  <si>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</si>
  <si>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</si>
  <si>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</si>
  <si>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</si>
  <si>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</si>
  <si>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</si>
  <si>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</si>
  <si>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</si>
  <si>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</si>
  <si>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</si>
  <si>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</si>
  <si>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</si>
  <si>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</si>
  <si>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</si>
  <si>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</si>
  <si>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</si>
  <si>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</si>
  <si>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</si>
  <si>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</si>
  <si>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</si>
  <si>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</si>
  <si>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</si>
  <si>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</si>
  <si>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</si>
  <si>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</si>
  <si>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</si>
  <si>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</si>
  <si>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</si>
  <si>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</si>
  <si>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</si>
  <si>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</si>
  <si>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</si>
  <si>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</si>
  <si>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</si>
  <si>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</si>
  <si>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</si>
  <si>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</si>
  <si>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</si>
  <si>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</si>
  <si>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</si>
  <si>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</si>
  <si>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</si>
  <si>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</si>
  <si>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</si>
  <si>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</si>
  <si>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</si>
  <si>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</si>
  <si>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</si>
  <si>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</si>
  <si>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</si>
  <si>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</si>
  <si>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</si>
  <si>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</si>
  <si>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</si>
  <si>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</si>
  <si>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</si>
  <si>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</si>
  <si>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</si>
  <si>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</si>
  <si>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13 דוראד אנרגיה 24.01.2013</t>
  </si>
  <si>
    <t>34801</t>
  </si>
  <si>
    <t>הלוואה 14 דוראד אנרגיה 25.02.2013</t>
  </si>
  <si>
    <t>34843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</si>
  <si>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</si>
  <si>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</si>
  <si>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</si>
  <si>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</si>
  <si>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</si>
  <si>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</si>
  <si>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</si>
  <si>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</si>
  <si>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</si>
  <si>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</si>
  <si>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</si>
  <si>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</si>
  <si>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</si>
  <si>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</si>
  <si>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</si>
  <si>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</si>
  <si>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32 דוראד אנרגיה 29.01.2015</t>
  </si>
  <si>
    <t>28944</t>
  </si>
  <si>
    <t>הלוואה 33 דוראד אנרגיה 19.02.2015</t>
  </si>
  <si>
    <t>28969</t>
  </si>
  <si>
    <t>הלוואה 6 דוראד אנרגיה 24.05.2012</t>
  </si>
  <si>
    <t>24760</t>
  </si>
  <si>
    <t>הלוואה 8 דוראד אנרגיה 25.07.2012</t>
  </si>
  <si>
    <t>24810</t>
  </si>
  <si>
    <t>ויה מאריס מתקן התפלה 2015/2028</t>
  </si>
  <si>
    <t>44446</t>
  </si>
  <si>
    <t>514038306</t>
  </si>
  <si>
    <t>הלוואה 12 דוראד אנרגיה 26.12.2012</t>
  </si>
  <si>
    <t>34819</t>
  </si>
  <si>
    <t>26/05/19</t>
  </si>
  <si>
    <t>הלוואה 17 דוראד אנרגיה 25.06.2013</t>
  </si>
  <si>
    <t>28423</t>
  </si>
  <si>
    <t>הלוואה 31 דוראד אנרגיה 29.09.2014</t>
  </si>
  <si>
    <t>28928</t>
  </si>
  <si>
    <t>הלוואה 5 דוראד אנרגיה 25.03.2012</t>
  </si>
  <si>
    <t>33233</t>
  </si>
  <si>
    <t>הלוואה 9 דוראד אנרגיה 27.09.2012</t>
  </si>
  <si>
    <t>34330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</si>
  <si>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</si>
  <si>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</si>
  <si>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</si>
  <si>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</si>
  <si>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</si>
  <si>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</si>
  <si>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</si>
  <si>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</si>
  <si>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</si>
  <si>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</si>
  <si>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</si>
  <si>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</si>
  <si>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</si>
  <si>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</si>
  <si>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</si>
  <si>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</si>
  <si>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</si>
  <si>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</si>
  <si>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</si>
  <si>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</si>
  <si>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</si>
  <si>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</si>
  <si>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</si>
  <si>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</si>
  <si>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DAX</t>
  </si>
  <si>
    <t>Qumra II</t>
  </si>
  <si>
    <t>JVP VII OPP</t>
  </si>
  <si>
    <t>Vintage</t>
  </si>
  <si>
    <t xml:space="preserve">Vintage FOF IV </t>
  </si>
  <si>
    <t>Vintage Secondary IV</t>
  </si>
  <si>
    <t>תשתיות 3</t>
  </si>
  <si>
    <t>Dover IX</t>
  </si>
  <si>
    <t>Dover X</t>
  </si>
  <si>
    <t>Harbourvest Global 17</t>
  </si>
  <si>
    <t>Harbourvest Global 18</t>
  </si>
  <si>
    <t>Harbourvest Global 2019</t>
  </si>
  <si>
    <t>ISF II</t>
  </si>
  <si>
    <t>קרן ארבל (₪)</t>
  </si>
  <si>
    <t>Klirmark III (₪)</t>
  </si>
  <si>
    <t>Pantheon GCO IV</t>
  </si>
  <si>
    <t>Pantheon GSF VI</t>
  </si>
  <si>
    <t>Blue Atlantic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</si>
</sst>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19" workbookViewId="0">
      <selection activeCell="H36" sqref="H3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3137.8861056629999</v>
      </c>
      <c r="D11" s="77">
        <v>4.9299999999999997E-2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15462.973474205501</v>
      </c>
      <c r="D13" s="79">
        <v>0.24310000000000001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9784.5046733069994</v>
      </c>
      <c r="D15" s="79">
        <v>0.15390000000000001</v>
      </c>
    </row>
    <row r="16" spans="1:36">
      <c r="A16" s="10" t="s">
        <v>13</v>
      </c>
      <c r="B16" s="70" t="s">
        <v>19</v>
      </c>
      <c r="C16" s="78">
        <v>8890.1404727499994</v>
      </c>
      <c r="D16" s="79">
        <v>0.13980000000000001</v>
      </c>
    </row>
    <row r="17" spans="1:4">
      <c r="A17" s="10" t="s">
        <v>13</v>
      </c>
      <c r="B17" s="70" t="s">
        <v>195</v>
      </c>
      <c r="C17" s="78">
        <v>17400.113715766802</v>
      </c>
      <c r="D17" s="79">
        <v>0.27360000000000001</v>
      </c>
    </row>
    <row r="18" spans="1:4">
      <c r="A18" s="10" t="s">
        <v>13</v>
      </c>
      <c r="B18" s="70" t="s">
        <v>20</v>
      </c>
      <c r="C18" s="78">
        <v>1595.0570129299999</v>
      </c>
      <c r="D18" s="79">
        <v>2.5100000000000001E-2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360.68830919999999</v>
      </c>
      <c r="D22" s="79">
        <v>5.7000000000000002E-3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1024.2559112599999</v>
      </c>
      <c r="D26" s="79">
        <v>1.61E-2</v>
      </c>
    </row>
    <row r="27" spans="1:4">
      <c r="A27" s="10" t="s">
        <v>13</v>
      </c>
      <c r="B27" s="70" t="s">
        <v>28</v>
      </c>
      <c r="C27" s="78">
        <v>798.948762612</v>
      </c>
      <c r="D27" s="79">
        <v>1.26E-2</v>
      </c>
    </row>
    <row r="28" spans="1:4">
      <c r="A28" s="10" t="s">
        <v>13</v>
      </c>
      <c r="B28" s="70" t="s">
        <v>29</v>
      </c>
      <c r="C28" s="78">
        <v>4720.7271234792515</v>
      </c>
      <c r="D28" s="79">
        <v>7.4200000000000002E-2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7.4865000000000004</v>
      </c>
      <c r="D30" s="79">
        <v>1E-4</v>
      </c>
    </row>
    <row r="31" spans="1:4">
      <c r="A31" s="10" t="s">
        <v>13</v>
      </c>
      <c r="B31" s="70" t="s">
        <v>32</v>
      </c>
      <c r="C31" s="78">
        <v>-478.01343500000002</v>
      </c>
      <c r="D31" s="79">
        <v>-7.4999999999999997E-3</v>
      </c>
    </row>
    <row r="32" spans="1:4">
      <c r="A32" s="10" t="s">
        <v>13</v>
      </c>
      <c r="B32" s="70" t="s">
        <v>33</v>
      </c>
      <c r="C32" s="78">
        <v>82.667745072000002</v>
      </c>
      <c r="D32" s="79">
        <v>1.2999999999999999E-3</v>
      </c>
    </row>
    <row r="33" spans="1:4">
      <c r="A33" s="10" t="s">
        <v>13</v>
      </c>
      <c r="B33" s="69" t="s">
        <v>34</v>
      </c>
      <c r="C33" s="78">
        <v>822.02561631000003</v>
      </c>
      <c r="D33" s="79">
        <v>1.29E-2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-13.296720000000001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63596.165267555552</v>
      </c>
      <c r="D42" s="79">
        <v>1</v>
      </c>
    </row>
    <row r="43" spans="1:4">
      <c r="A43" s="10" t="s">
        <v>13</v>
      </c>
      <c r="B43" s="73" t="s">
        <v>44</v>
      </c>
      <c r="C43" s="78">
        <v>3456.011195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113</v>
      </c>
      <c r="D49">
        <v>4.3986000000000001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1053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1054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1055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1053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1056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225</v>
      </c>
      <c r="C15" t="s">
        <v>225</v>
      </c>
      <c r="D15" s="19"/>
      <c r="E15" t="s">
        <v>225</v>
      </c>
      <c r="F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2.57</v>
      </c>
      <c r="I11" s="7"/>
      <c r="J11" s="7"/>
      <c r="K11" s="77">
        <v>1.6E-2</v>
      </c>
      <c r="L11" s="76">
        <v>365217</v>
      </c>
      <c r="M11" s="7"/>
      <c r="N11" s="76">
        <v>360.68830919999999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2.57</v>
      </c>
      <c r="K12" s="81">
        <v>1.6E-2</v>
      </c>
      <c r="L12" s="82">
        <v>365217</v>
      </c>
      <c r="N12" s="82">
        <v>360.68830919999999</v>
      </c>
      <c r="P12" s="81">
        <v>1</v>
      </c>
      <c r="Q12" s="81">
        <v>5.7000000000000002E-3</v>
      </c>
    </row>
    <row r="13" spans="2:81">
      <c r="B13" s="80" t="s">
        <v>1058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1059</v>
      </c>
      <c r="H15" s="82">
        <v>2.57</v>
      </c>
      <c r="K15" s="81">
        <v>1.6E-2</v>
      </c>
      <c r="L15" s="82">
        <v>365217</v>
      </c>
      <c r="N15" s="82">
        <v>360.68830919999999</v>
      </c>
      <c r="P15" s="81">
        <v>1</v>
      </c>
      <c r="Q15" s="81">
        <v>5.7000000000000002E-3</v>
      </c>
    </row>
    <row r="16" spans="2:81">
      <c r="B16" t="s">
        <v>1060</v>
      </c>
      <c r="C16" t="s">
        <v>1061</v>
      </c>
      <c r="D16" t="s">
        <v>1062</v>
      </c>
      <c r="E16" t="s">
        <v>209</v>
      </c>
      <c r="F16" t="s">
        <v>210</v>
      </c>
      <c r="G16" t="s">
        <v>336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365217</v>
      </c>
      <c r="M16" s="78">
        <v>98.76</v>
      </c>
      <c r="N16" s="78">
        <v>360.68830919999999</v>
      </c>
      <c r="O16" s="79">
        <v>1E-4</v>
      </c>
      <c r="P16" s="79">
        <v>1</v>
      </c>
      <c r="Q16" s="79">
        <v>5.7000000000000002E-3</v>
      </c>
    </row>
    <row r="17" spans="2:17">
      <c r="B17" s="80" t="s">
        <v>1063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1064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1065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1066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1067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1058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1063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1064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1065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1066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1067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1068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1069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1070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1071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519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1072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1073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1074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519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1075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1076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I26" sqref="I2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1.83</v>
      </c>
      <c r="K11" s="7"/>
      <c r="L11" s="7"/>
      <c r="M11" s="77">
        <v>2.5399999999999999E-2</v>
      </c>
      <c r="N11" s="76">
        <v>952391.17</v>
      </c>
      <c r="O11" s="7"/>
      <c r="P11" s="76">
        <v>1024.2559112599999</v>
      </c>
      <c r="Q11" s="7"/>
      <c r="R11" s="77">
        <v>1</v>
      </c>
      <c r="S11" s="77">
        <v>1.61E-2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1.83</v>
      </c>
      <c r="M12" s="81">
        <v>2.5399999999999999E-2</v>
      </c>
      <c r="N12" s="82">
        <v>952391.17</v>
      </c>
      <c r="P12" s="82">
        <v>1024.2559112599999</v>
      </c>
      <c r="R12" s="81">
        <v>1</v>
      </c>
      <c r="S12" s="81">
        <v>1.61E-2</v>
      </c>
    </row>
    <row r="13" spans="2:81">
      <c r="B13" s="80" t="s">
        <v>1073</v>
      </c>
      <c r="C13" s="16"/>
      <c r="D13" s="16"/>
      <c r="E13" s="16"/>
      <c r="J13" s="82">
        <v>1.51</v>
      </c>
      <c r="M13" s="81">
        <v>2.3400000000000001E-2</v>
      </c>
      <c r="N13" s="82">
        <v>817991.17</v>
      </c>
      <c r="P13" s="82">
        <v>890.05751125999996</v>
      </c>
      <c r="R13" s="81">
        <v>0.86899999999999999</v>
      </c>
      <c r="S13" s="81">
        <v>1.4E-2</v>
      </c>
    </row>
    <row r="14" spans="2:81">
      <c r="B14" t="s">
        <v>1077</v>
      </c>
      <c r="C14" t="s">
        <v>1078</v>
      </c>
      <c r="D14" t="s">
        <v>123</v>
      </c>
      <c r="E14" t="s">
        <v>1079</v>
      </c>
      <c r="F14" t="s">
        <v>483</v>
      </c>
      <c r="G14" t="s">
        <v>420</v>
      </c>
      <c r="H14" t="s">
        <v>150</v>
      </c>
      <c r="I14"/>
      <c r="J14" s="78">
        <v>1.5</v>
      </c>
      <c r="K14" t="s">
        <v>102</v>
      </c>
      <c r="L14" s="79">
        <v>0.06</v>
      </c>
      <c r="M14" s="79">
        <v>1.84E-2</v>
      </c>
      <c r="N14" s="78">
        <v>450000</v>
      </c>
      <c r="O14" s="78">
        <v>113.55</v>
      </c>
      <c r="P14" s="78">
        <v>510.97500000000002</v>
      </c>
      <c r="Q14" s="79">
        <v>1E-4</v>
      </c>
      <c r="R14" s="79">
        <v>0.49890000000000001</v>
      </c>
      <c r="S14" s="79">
        <v>8.0000000000000002E-3</v>
      </c>
    </row>
    <row r="15" spans="2:81">
      <c r="B15" t="s">
        <v>1080</v>
      </c>
      <c r="C15" t="s">
        <v>1081</v>
      </c>
      <c r="D15" t="s">
        <v>123</v>
      </c>
      <c r="E15" t="s">
        <v>1082</v>
      </c>
      <c r="F15" t="s">
        <v>128</v>
      </c>
      <c r="G15" t="s">
        <v>420</v>
      </c>
      <c r="H15" t="s">
        <v>150</v>
      </c>
      <c r="I15" t="s">
        <v>1083</v>
      </c>
      <c r="J15" s="78">
        <v>1.98</v>
      </c>
      <c r="K15" t="s">
        <v>102</v>
      </c>
      <c r="L15" s="79">
        <v>2.1000000000000001E-2</v>
      </c>
      <c r="M15" s="79">
        <v>4.99E-2</v>
      </c>
      <c r="N15" s="78">
        <v>79816.259999999995</v>
      </c>
      <c r="O15" s="78">
        <v>95.62</v>
      </c>
      <c r="P15" s="78">
        <v>76.320307811999996</v>
      </c>
      <c r="Q15" s="79">
        <v>4.0000000000000002E-4</v>
      </c>
      <c r="R15" s="79">
        <v>7.4499999999999997E-2</v>
      </c>
      <c r="S15" s="79">
        <v>1.1999999999999999E-3</v>
      </c>
    </row>
    <row r="16" spans="2:81">
      <c r="B16" t="s">
        <v>1084</v>
      </c>
      <c r="C16" t="s">
        <v>1085</v>
      </c>
      <c r="D16" t="s">
        <v>123</v>
      </c>
      <c r="E16" t="s">
        <v>563</v>
      </c>
      <c r="F16" t="s">
        <v>293</v>
      </c>
      <c r="G16" t="s">
        <v>341</v>
      </c>
      <c r="H16" t="s">
        <v>210</v>
      </c>
      <c r="I16"/>
      <c r="J16" s="78">
        <v>2.42</v>
      </c>
      <c r="K16" t="s">
        <v>102</v>
      </c>
      <c r="L16" s="79">
        <v>5.7500000000000002E-2</v>
      </c>
      <c r="M16" s="79">
        <v>1.0699999999999999E-2</v>
      </c>
      <c r="N16" s="78">
        <v>100000</v>
      </c>
      <c r="O16" s="78">
        <v>133.43</v>
      </c>
      <c r="P16" s="78">
        <v>133.43</v>
      </c>
      <c r="Q16" s="79">
        <v>1E-4</v>
      </c>
      <c r="R16" s="79">
        <v>0.1303</v>
      </c>
      <c r="S16" s="79">
        <v>2.0999999999999999E-3</v>
      </c>
    </row>
    <row r="17" spans="2:19">
      <c r="B17" t="s">
        <v>1086</v>
      </c>
      <c r="C17" t="s">
        <v>1087</v>
      </c>
      <c r="D17" t="s">
        <v>123</v>
      </c>
      <c r="E17" t="s">
        <v>1088</v>
      </c>
      <c r="F17" t="s">
        <v>392</v>
      </c>
      <c r="G17" t="s">
        <v>484</v>
      </c>
      <c r="H17" t="s">
        <v>210</v>
      </c>
      <c r="I17"/>
      <c r="J17" s="78">
        <v>0.49</v>
      </c>
      <c r="K17" t="s">
        <v>102</v>
      </c>
      <c r="L17" s="79">
        <v>6.7000000000000004E-2</v>
      </c>
      <c r="M17" s="79">
        <v>5.8400000000000001E-2</v>
      </c>
      <c r="N17" s="78">
        <v>43279.55</v>
      </c>
      <c r="O17" s="78">
        <v>126.8</v>
      </c>
      <c r="P17" s="78">
        <v>54.8784694</v>
      </c>
      <c r="Q17" s="79">
        <v>1.1000000000000001E-3</v>
      </c>
      <c r="R17" s="79">
        <v>5.3600000000000002E-2</v>
      </c>
      <c r="S17" s="79">
        <v>8.9999999999999998E-4</v>
      </c>
    </row>
    <row r="18" spans="2:19">
      <c r="B18" t="s">
        <v>1089</v>
      </c>
      <c r="C18" t="s">
        <v>1090</v>
      </c>
      <c r="D18" t="s">
        <v>123</v>
      </c>
      <c r="E18" t="s">
        <v>1088</v>
      </c>
      <c r="F18" t="s">
        <v>392</v>
      </c>
      <c r="G18" t="s">
        <v>484</v>
      </c>
      <c r="H18" t="s">
        <v>210</v>
      </c>
      <c r="I18"/>
      <c r="J18" s="78">
        <v>0.84</v>
      </c>
      <c r="K18" t="s">
        <v>102</v>
      </c>
      <c r="L18" s="79">
        <v>6.7000000000000004E-2</v>
      </c>
      <c r="M18" s="79">
        <v>1.32E-2</v>
      </c>
      <c r="N18" s="78">
        <v>67585.679999999993</v>
      </c>
      <c r="O18" s="78">
        <v>129.01</v>
      </c>
      <c r="P18" s="78">
        <v>87.192285768000005</v>
      </c>
      <c r="Q18" s="79">
        <v>4.8999999999999998E-3</v>
      </c>
      <c r="R18" s="79">
        <v>8.5099999999999995E-2</v>
      </c>
      <c r="S18" s="79">
        <v>1.4E-3</v>
      </c>
    </row>
    <row r="19" spans="2:19">
      <c r="B19" t="s">
        <v>1091</v>
      </c>
      <c r="C19" t="s">
        <v>1092</v>
      </c>
      <c r="D19" t="s">
        <v>123</v>
      </c>
      <c r="E19" t="s">
        <v>1093</v>
      </c>
      <c r="F19" t="s">
        <v>112</v>
      </c>
      <c r="G19" t="s">
        <v>1094</v>
      </c>
      <c r="H19" t="s">
        <v>210</v>
      </c>
      <c r="J19" s="78">
        <v>0.01</v>
      </c>
      <c r="K19" t="s">
        <v>102</v>
      </c>
      <c r="L19" s="79">
        <v>5.5E-2</v>
      </c>
      <c r="M19" s="79">
        <v>0</v>
      </c>
      <c r="N19" s="78">
        <v>21429.38</v>
      </c>
      <c r="O19" s="78">
        <v>43</v>
      </c>
      <c r="P19" s="78">
        <v>9.2146334000000003</v>
      </c>
      <c r="Q19" s="79">
        <v>5.9999999999999995E-4</v>
      </c>
      <c r="R19" s="79">
        <v>8.9999999999999993E-3</v>
      </c>
      <c r="S19" s="79">
        <v>1E-4</v>
      </c>
    </row>
    <row r="20" spans="2:19">
      <c r="B20" t="s">
        <v>1095</v>
      </c>
      <c r="C20" t="s">
        <v>1096</v>
      </c>
      <c r="D20" t="s">
        <v>123</v>
      </c>
      <c r="E20" t="s">
        <v>1097</v>
      </c>
      <c r="F20" t="s">
        <v>315</v>
      </c>
      <c r="G20" t="s">
        <v>225</v>
      </c>
      <c r="H20" t="s">
        <v>402</v>
      </c>
      <c r="I20" t="s">
        <v>1098</v>
      </c>
      <c r="J20" s="78">
        <v>0.01</v>
      </c>
      <c r="K20" t="s">
        <v>102</v>
      </c>
      <c r="L20" s="79">
        <v>5.1499999999999997E-2</v>
      </c>
      <c r="M20" s="79">
        <v>0</v>
      </c>
      <c r="N20" s="78">
        <v>5145</v>
      </c>
      <c r="O20" s="78">
        <v>1E-4</v>
      </c>
      <c r="P20" s="78">
        <v>5.1449999999999999E-6</v>
      </c>
      <c r="Q20" s="79">
        <v>1E-4</v>
      </c>
      <c r="R20" s="79">
        <v>0</v>
      </c>
      <c r="S20" s="79">
        <v>0</v>
      </c>
    </row>
    <row r="21" spans="2:19">
      <c r="B21" t="s">
        <v>1099</v>
      </c>
      <c r="C21" t="s">
        <v>1100</v>
      </c>
      <c r="D21" t="s">
        <v>123</v>
      </c>
      <c r="E21" t="s">
        <v>1101</v>
      </c>
      <c r="F21" t="s">
        <v>315</v>
      </c>
      <c r="G21" t="s">
        <v>225</v>
      </c>
      <c r="H21" t="s">
        <v>402</v>
      </c>
      <c r="I21"/>
      <c r="J21" s="78">
        <v>0.01</v>
      </c>
      <c r="K21" t="s">
        <v>102</v>
      </c>
      <c r="L21" s="79">
        <v>5.7000000000000002E-2</v>
      </c>
      <c r="M21" s="79">
        <v>0</v>
      </c>
      <c r="N21" s="78">
        <v>3000.01</v>
      </c>
      <c r="O21" s="78">
        <v>25</v>
      </c>
      <c r="P21" s="78">
        <v>0.75000250000000002</v>
      </c>
      <c r="Q21" s="79">
        <v>0</v>
      </c>
      <c r="R21" s="79">
        <v>6.9999999999999999E-4</v>
      </c>
      <c r="S21" s="79">
        <v>0</v>
      </c>
    </row>
    <row r="22" spans="2:19">
      <c r="B22" t="s">
        <v>1102</v>
      </c>
      <c r="C22" t="s">
        <v>1103</v>
      </c>
      <c r="D22" t="s">
        <v>123</v>
      </c>
      <c r="E22" t="s">
        <v>1101</v>
      </c>
      <c r="F22" t="s">
        <v>315</v>
      </c>
      <c r="G22" t="s">
        <v>225</v>
      </c>
      <c r="H22" t="s">
        <v>402</v>
      </c>
      <c r="J22" s="78">
        <v>0.72</v>
      </c>
      <c r="K22" t="s">
        <v>102</v>
      </c>
      <c r="L22" s="79">
        <v>5.8999999999999997E-2</v>
      </c>
      <c r="M22" s="79">
        <v>7.9000000000000008E-3</v>
      </c>
      <c r="N22" s="78">
        <v>3250</v>
      </c>
      <c r="O22" s="78">
        <v>25</v>
      </c>
      <c r="P22" s="78">
        <v>0.8125</v>
      </c>
      <c r="Q22" s="79">
        <v>0</v>
      </c>
      <c r="R22" s="79">
        <v>8.0000000000000004E-4</v>
      </c>
      <c r="S22" s="79">
        <v>0</v>
      </c>
    </row>
    <row r="23" spans="2:19">
      <c r="B23" t="s">
        <v>1104</v>
      </c>
      <c r="C23" t="s">
        <v>1105</v>
      </c>
      <c r="D23" t="s">
        <v>123</v>
      </c>
      <c r="E23" t="s">
        <v>1106</v>
      </c>
      <c r="F23" t="s">
        <v>112</v>
      </c>
      <c r="G23" t="s">
        <v>225</v>
      </c>
      <c r="H23" t="s">
        <v>402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30000</v>
      </c>
      <c r="O23" s="78">
        <v>54</v>
      </c>
      <c r="P23" s="78">
        <v>16.2</v>
      </c>
      <c r="Q23" s="79">
        <v>2.0000000000000001E-4</v>
      </c>
      <c r="R23" s="79">
        <v>1.5800000000000002E-2</v>
      </c>
      <c r="S23" s="79">
        <v>2.9999999999999997E-4</v>
      </c>
    </row>
    <row r="24" spans="2:19">
      <c r="B24" t="s">
        <v>1107</v>
      </c>
      <c r="C24" t="s">
        <v>1108</v>
      </c>
      <c r="D24" t="s">
        <v>123</v>
      </c>
      <c r="E24" t="s">
        <v>1097</v>
      </c>
      <c r="F24" t="s">
        <v>315</v>
      </c>
      <c r="G24" t="s">
        <v>225</v>
      </c>
      <c r="H24" t="s">
        <v>402</v>
      </c>
      <c r="I24" t="s">
        <v>1109</v>
      </c>
      <c r="J24" s="78">
        <v>2.27</v>
      </c>
      <c r="K24" t="s">
        <v>102</v>
      </c>
      <c r="L24" s="79">
        <v>0.04</v>
      </c>
      <c r="M24" s="79">
        <v>0.24740000000000001</v>
      </c>
      <c r="N24" s="78">
        <v>1401.95</v>
      </c>
      <c r="O24" s="78">
        <v>0.01</v>
      </c>
      <c r="P24" s="78">
        <v>1.40195E-4</v>
      </c>
      <c r="Q24" s="79">
        <v>0</v>
      </c>
      <c r="R24" s="79">
        <v>0</v>
      </c>
      <c r="S24" s="79">
        <v>0</v>
      </c>
    </row>
    <row r="25" spans="2:19">
      <c r="B25" t="s">
        <v>1110</v>
      </c>
      <c r="C25" t="s">
        <v>1111</v>
      </c>
      <c r="D25" t="s">
        <v>123</v>
      </c>
      <c r="E25" t="s">
        <v>1112</v>
      </c>
      <c r="F25" t="s">
        <v>315</v>
      </c>
      <c r="G25" t="s">
        <v>225</v>
      </c>
      <c r="H25" t="s">
        <v>402</v>
      </c>
      <c r="I25" t="s">
        <v>1113</v>
      </c>
      <c r="J25" s="78">
        <v>0.01</v>
      </c>
      <c r="K25" t="s">
        <v>102</v>
      </c>
      <c r="L25" s="79">
        <v>5.5E-2</v>
      </c>
      <c r="M25" s="79">
        <v>1E-4</v>
      </c>
      <c r="N25" s="78">
        <v>9750</v>
      </c>
      <c r="O25" s="78">
        <v>1</v>
      </c>
      <c r="P25" s="78">
        <v>9.7500000000000003E-2</v>
      </c>
      <c r="Q25" s="79">
        <v>1E-4</v>
      </c>
      <c r="R25" s="79">
        <v>1E-4</v>
      </c>
      <c r="S25" s="79">
        <v>0</v>
      </c>
    </row>
    <row r="26" spans="2:19">
      <c r="B26" t="s">
        <v>1114</v>
      </c>
      <c r="C26" t="s">
        <v>1115</v>
      </c>
      <c r="D26" t="s">
        <v>123</v>
      </c>
      <c r="E26" t="s">
        <v>1116</v>
      </c>
      <c r="F26" t="s">
        <v>112</v>
      </c>
      <c r="G26" t="s">
        <v>225</v>
      </c>
      <c r="H26" t="s">
        <v>402</v>
      </c>
      <c r="I26"/>
      <c r="J26" s="78">
        <v>3.46</v>
      </c>
      <c r="K26" t="s">
        <v>102</v>
      </c>
      <c r="L26" s="79">
        <v>5.5E-2</v>
      </c>
      <c r="M26" s="79">
        <v>9.99</v>
      </c>
      <c r="N26" s="78">
        <v>3333.34</v>
      </c>
      <c r="O26" s="78">
        <v>5.6</v>
      </c>
      <c r="P26" s="78">
        <v>0.18666704000000001</v>
      </c>
      <c r="Q26" s="79">
        <v>0</v>
      </c>
      <c r="R26" s="79">
        <v>2.0000000000000001E-4</v>
      </c>
      <c r="S26" s="79">
        <v>0</v>
      </c>
    </row>
    <row r="27" spans="2:19">
      <c r="B27" s="80" t="s">
        <v>1074</v>
      </c>
      <c r="C27" s="16"/>
      <c r="D27" s="16"/>
      <c r="E27" s="16"/>
      <c r="J27" s="82">
        <v>4</v>
      </c>
      <c r="M27" s="81">
        <v>3.8399999999999997E-2</v>
      </c>
      <c r="N27" s="82">
        <v>134400</v>
      </c>
      <c r="P27" s="82">
        <v>134.19839999999999</v>
      </c>
      <c r="R27" s="81">
        <v>0.13100000000000001</v>
      </c>
      <c r="S27" s="81">
        <v>2.0999999999999999E-3</v>
      </c>
    </row>
    <row r="28" spans="2:19">
      <c r="B28" t="s">
        <v>1117</v>
      </c>
      <c r="C28" t="s">
        <v>1118</v>
      </c>
      <c r="D28" t="s">
        <v>123</v>
      </c>
      <c r="E28" t="s">
        <v>335</v>
      </c>
      <c r="F28" t="s">
        <v>315</v>
      </c>
      <c r="G28" t="s">
        <v>387</v>
      </c>
      <c r="H28" t="s">
        <v>210</v>
      </c>
      <c r="I28" t="s">
        <v>1119</v>
      </c>
      <c r="J28" s="78">
        <v>4</v>
      </c>
      <c r="K28" t="s">
        <v>102</v>
      </c>
      <c r="L28" s="79">
        <v>3.5499999999999997E-2</v>
      </c>
      <c r="M28" s="79">
        <v>3.8399999999999997E-2</v>
      </c>
      <c r="N28" s="78">
        <v>134400</v>
      </c>
      <c r="O28" s="78">
        <v>99.85</v>
      </c>
      <c r="P28" s="78">
        <v>134.19839999999999</v>
      </c>
      <c r="Q28" s="79">
        <v>4.0000000000000002E-4</v>
      </c>
      <c r="R28" s="79">
        <v>0.13100000000000001</v>
      </c>
      <c r="S28" s="79">
        <v>2.0999999999999999E-3</v>
      </c>
    </row>
    <row r="29" spans="2:19">
      <c r="B29" s="80" t="s">
        <v>287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J30" s="78">
        <v>0</v>
      </c>
      <c r="K30" t="s">
        <v>225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519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J32" s="78">
        <v>0</v>
      </c>
      <c r="K32" t="s">
        <v>225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229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288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225</v>
      </c>
      <c r="C35" t="s">
        <v>225</v>
      </c>
      <c r="D35" s="16"/>
      <c r="E35" s="16"/>
      <c r="F35" t="s">
        <v>225</v>
      </c>
      <c r="G35" t="s">
        <v>225</v>
      </c>
      <c r="J35" s="78">
        <v>0</v>
      </c>
      <c r="K35" t="s">
        <v>225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289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225</v>
      </c>
      <c r="C37" t="s">
        <v>225</v>
      </c>
      <c r="D37" s="16"/>
      <c r="E37" s="16"/>
      <c r="F37" t="s">
        <v>225</v>
      </c>
      <c r="G37" t="s">
        <v>225</v>
      </c>
      <c r="J37" s="78">
        <v>0</v>
      </c>
      <c r="K37" t="s">
        <v>225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231</v>
      </c>
      <c r="C38" s="16"/>
      <c r="D38" s="16"/>
      <c r="E38" s="16"/>
    </row>
    <row r="39" spans="2:19">
      <c r="B39" t="s">
        <v>282</v>
      </c>
      <c r="C39" s="16"/>
      <c r="D39" s="16"/>
      <c r="E39" s="16"/>
    </row>
    <row r="40" spans="2:19">
      <c r="B40" t="s">
        <v>283</v>
      </c>
      <c r="C40" s="16"/>
      <c r="D40" s="16"/>
      <c r="E40" s="16"/>
    </row>
    <row r="41" spans="2:19">
      <c r="B41" t="s">
        <v>284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39013</v>
      </c>
      <c r="I11" s="7"/>
      <c r="J11" s="76">
        <v>798.948762612</v>
      </c>
      <c r="K11" s="7"/>
      <c r="L11" s="77">
        <v>1</v>
      </c>
      <c r="M11" s="77">
        <v>1.26E-2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39013</v>
      </c>
      <c r="J12" s="82">
        <v>798.948762612</v>
      </c>
      <c r="L12" s="81">
        <v>1</v>
      </c>
      <c r="M12" s="81">
        <v>1.26E-2</v>
      </c>
    </row>
    <row r="13" spans="2:98">
      <c r="B13" t="s">
        <v>1120</v>
      </c>
      <c r="C13" t="s">
        <v>1121</v>
      </c>
      <c r="D13" t="s">
        <v>123</v>
      </c>
      <c r="E13" t="s">
        <v>768</v>
      </c>
      <c r="F13" t="s">
        <v>817</v>
      </c>
      <c r="G13" t="s">
        <v>102</v>
      </c>
      <c r="H13" s="78">
        <v>38</v>
      </c>
      <c r="I13" s="78">
        <v>39294.686000000002</v>
      </c>
      <c r="J13" s="78">
        <v>14.931980680000001</v>
      </c>
      <c r="K13" s="79">
        <v>0</v>
      </c>
      <c r="L13" s="79">
        <v>1.8700000000000001E-2</v>
      </c>
      <c r="M13" s="79">
        <v>2.0000000000000001E-4</v>
      </c>
    </row>
    <row r="14" spans="2:98">
      <c r="B14" t="s">
        <v>1122</v>
      </c>
      <c r="C14" t="s">
        <v>1123</v>
      </c>
      <c r="D14" t="s">
        <v>123</v>
      </c>
      <c r="E14" t="s">
        <v>1124</v>
      </c>
      <c r="F14" t="s">
        <v>112</v>
      </c>
      <c r="G14" t="s">
        <v>102</v>
      </c>
      <c r="H14" s="78">
        <v>2000</v>
      </c>
      <c r="I14" s="78">
        <v>1E-4</v>
      </c>
      <c r="J14" s="78">
        <v>1.9999999999999999E-6</v>
      </c>
      <c r="K14" s="79">
        <v>2.0000000000000001E-4</v>
      </c>
      <c r="L14" s="79">
        <v>0</v>
      </c>
      <c r="M14" s="79">
        <v>0</v>
      </c>
    </row>
    <row r="15" spans="2:98">
      <c r="B15" t="s">
        <v>1125</v>
      </c>
      <c r="C15" t="s">
        <v>1126</v>
      </c>
      <c r="D15" t="s">
        <v>123</v>
      </c>
      <c r="E15" t="s">
        <v>1127</v>
      </c>
      <c r="F15" t="s">
        <v>862</v>
      </c>
      <c r="G15" t="s">
        <v>102</v>
      </c>
      <c r="H15" s="78">
        <v>5000</v>
      </c>
      <c r="I15" s="78">
        <v>1E-4</v>
      </c>
      <c r="J15" s="78">
        <v>5.0000000000000004E-6</v>
      </c>
      <c r="K15" s="79">
        <v>2.9999999999999997E-4</v>
      </c>
      <c r="L15" s="79">
        <v>0</v>
      </c>
      <c r="M15" s="79">
        <v>0</v>
      </c>
    </row>
    <row r="16" spans="2:98">
      <c r="B16" t="s">
        <v>1128</v>
      </c>
      <c r="C16" t="s">
        <v>1129</v>
      </c>
      <c r="D16" t="s">
        <v>123</v>
      </c>
      <c r="E16" t="s">
        <v>1130</v>
      </c>
      <c r="F16" t="s">
        <v>363</v>
      </c>
      <c r="G16" t="s">
        <v>102</v>
      </c>
      <c r="H16" s="78">
        <v>530</v>
      </c>
      <c r="I16" s="78">
        <v>1E-4</v>
      </c>
      <c r="J16" s="78">
        <v>5.3000000000000001E-7</v>
      </c>
      <c r="K16" s="79">
        <v>0</v>
      </c>
      <c r="L16" s="79">
        <v>0</v>
      </c>
      <c r="M16" s="79">
        <v>0</v>
      </c>
    </row>
    <row r="17" spans="2:13">
      <c r="B17" t="s">
        <v>1131</v>
      </c>
      <c r="C17" t="s">
        <v>1132</v>
      </c>
      <c r="D17" t="s">
        <v>123</v>
      </c>
      <c r="E17" t="s">
        <v>1101</v>
      </c>
      <c r="F17" t="s">
        <v>315</v>
      </c>
      <c r="G17" t="s">
        <v>102</v>
      </c>
      <c r="H17" s="78">
        <v>6522</v>
      </c>
      <c r="I17" s="78">
        <v>1E-4</v>
      </c>
      <c r="J17" s="78">
        <v>6.5220000000000004E-6</v>
      </c>
      <c r="K17" s="79">
        <v>2.0000000000000001E-4</v>
      </c>
      <c r="L17" s="79">
        <v>0</v>
      </c>
      <c r="M17" s="79">
        <v>0</v>
      </c>
    </row>
    <row r="18" spans="2:13">
      <c r="B18" t="s">
        <v>1133</v>
      </c>
      <c r="C18" t="s">
        <v>1134</v>
      </c>
      <c r="D18" t="s">
        <v>123</v>
      </c>
      <c r="E18" t="s">
        <v>1135</v>
      </c>
      <c r="F18" t="s">
        <v>129</v>
      </c>
      <c r="G18" t="s">
        <v>106</v>
      </c>
      <c r="H18" s="78">
        <v>24923</v>
      </c>
      <c r="I18" s="78">
        <v>882.4</v>
      </c>
      <c r="J18" s="78">
        <v>784.01676787999997</v>
      </c>
      <c r="K18" s="79">
        <v>1E-4</v>
      </c>
      <c r="L18" s="79">
        <v>0.98129999999999995</v>
      </c>
      <c r="M18" s="79">
        <v>1.23E-2</v>
      </c>
    </row>
    <row r="19" spans="2:13">
      <c r="B19" s="80" t="s">
        <v>229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s="80" t="s">
        <v>288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225</v>
      </c>
      <c r="C21" t="s">
        <v>225</v>
      </c>
      <c r="D21" s="16"/>
      <c r="E21" s="16"/>
      <c r="F21" t="s">
        <v>225</v>
      </c>
      <c r="G21" t="s">
        <v>225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289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231</v>
      </c>
      <c r="C24" s="16"/>
      <c r="D24" s="16"/>
      <c r="E24" s="16"/>
    </row>
    <row r="25" spans="2:13">
      <c r="B25" t="s">
        <v>282</v>
      </c>
      <c r="C25" s="16"/>
      <c r="D25" s="16"/>
      <c r="E25" s="16"/>
    </row>
    <row r="26" spans="2:13">
      <c r="B26" t="s">
        <v>283</v>
      </c>
      <c r="C26" s="16"/>
      <c r="D26" s="16"/>
      <c r="E26" s="16"/>
    </row>
    <row r="27" spans="2:13">
      <c r="B27" t="s">
        <v>284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1179614.8</v>
      </c>
      <c r="G11" s="7"/>
      <c r="H11" s="76">
        <v>4720.7271234792515</v>
      </c>
      <c r="I11" s="7"/>
      <c r="J11" s="77">
        <v>1</v>
      </c>
      <c r="K11" s="77">
        <v>7.4200000000000002E-2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849159</v>
      </c>
      <c r="H12" s="82">
        <v>3079.7446720798798</v>
      </c>
      <c r="J12" s="81">
        <v>0.65239999999999998</v>
      </c>
      <c r="K12" s="81">
        <v>4.8399999999999999E-2</v>
      </c>
    </row>
    <row r="13" spans="2:55">
      <c r="B13" s="80" t="s">
        <v>1136</v>
      </c>
      <c r="C13" s="16"/>
      <c r="F13" s="82">
        <v>343400</v>
      </c>
      <c r="H13" s="82">
        <v>1708.4408735975001</v>
      </c>
      <c r="J13" s="81">
        <v>0.3619</v>
      </c>
      <c r="K13" s="81">
        <v>2.69E-2</v>
      </c>
    </row>
    <row r="14" spans="2:55">
      <c r="B14" t="s">
        <v>1137</v>
      </c>
      <c r="C14" t="s">
        <v>1138</v>
      </c>
      <c r="D14" t="s">
        <v>106</v>
      </c>
      <c r="E14" t="s">
        <v>1139</v>
      </c>
      <c r="F14" s="78">
        <v>95000</v>
      </c>
      <c r="G14" s="78">
        <v>95.430700000000002</v>
      </c>
      <c r="H14" s="78">
        <v>323.19992322500002</v>
      </c>
      <c r="I14" s="79">
        <v>1E-3</v>
      </c>
      <c r="J14" s="79">
        <v>6.8500000000000005E-2</v>
      </c>
      <c r="K14" s="79">
        <v>5.1000000000000004E-3</v>
      </c>
    </row>
    <row r="15" spans="2:55">
      <c r="B15" t="s">
        <v>1140</v>
      </c>
      <c r="C15" t="s">
        <v>1141</v>
      </c>
      <c r="D15" t="s">
        <v>106</v>
      </c>
      <c r="E15" t="s">
        <v>445</v>
      </c>
      <c r="F15" s="78">
        <v>100000</v>
      </c>
      <c r="G15" s="78">
        <v>227.84200000000001</v>
      </c>
      <c r="H15" s="78">
        <v>812.25672999999995</v>
      </c>
      <c r="I15" s="79">
        <v>2.3E-3</v>
      </c>
      <c r="J15" s="79">
        <v>0.1721</v>
      </c>
      <c r="K15" s="79">
        <v>1.2800000000000001E-2</v>
      </c>
    </row>
    <row r="16" spans="2:55">
      <c r="B16" t="s">
        <v>1142</v>
      </c>
      <c r="C16" t="s">
        <v>1143</v>
      </c>
      <c r="D16" t="s">
        <v>106</v>
      </c>
      <c r="E16" t="s">
        <v>1144</v>
      </c>
      <c r="F16" s="78">
        <v>26750</v>
      </c>
      <c r="G16" s="78">
        <v>102.9825</v>
      </c>
      <c r="H16" s="78">
        <v>98.207973843749997</v>
      </c>
      <c r="I16" s="79">
        <v>2.0000000000000001E-4</v>
      </c>
      <c r="J16" s="79">
        <v>2.0799999999999999E-2</v>
      </c>
      <c r="K16" s="79">
        <v>1.5E-3</v>
      </c>
    </row>
    <row r="17" spans="2:11">
      <c r="B17" t="s">
        <v>1145</v>
      </c>
      <c r="C17" t="s">
        <v>1146</v>
      </c>
      <c r="D17" t="s">
        <v>106</v>
      </c>
      <c r="E17" t="s">
        <v>1147</v>
      </c>
      <c r="F17" s="78">
        <v>42148</v>
      </c>
      <c r="G17" s="78">
        <v>110.9101</v>
      </c>
      <c r="H17" s="78">
        <v>166.65087659962001</v>
      </c>
      <c r="I17" s="79">
        <v>2.0000000000000001E-4</v>
      </c>
      <c r="J17" s="79">
        <v>3.5299999999999998E-2</v>
      </c>
      <c r="K17" s="79">
        <v>2.5999999999999999E-3</v>
      </c>
    </row>
    <row r="18" spans="2:11">
      <c r="B18" t="s">
        <v>1148</v>
      </c>
      <c r="C18" t="s">
        <v>1149</v>
      </c>
      <c r="D18" t="s">
        <v>106</v>
      </c>
      <c r="E18" t="s">
        <v>1150</v>
      </c>
      <c r="F18" s="78">
        <v>79502</v>
      </c>
      <c r="G18" s="78">
        <v>108.71510000000001</v>
      </c>
      <c r="H18" s="78">
        <v>308.12536992912999</v>
      </c>
      <c r="I18" s="79">
        <v>0</v>
      </c>
      <c r="J18" s="79">
        <v>6.5299999999999997E-2</v>
      </c>
      <c r="K18" s="79">
        <v>4.7999999999999996E-3</v>
      </c>
    </row>
    <row r="19" spans="2:11">
      <c r="B19" s="80" t="s">
        <v>1151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1152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1153</v>
      </c>
      <c r="C23" s="16"/>
      <c r="F23" s="82">
        <v>505759</v>
      </c>
      <c r="H23" s="82">
        <v>1371.30379848238</v>
      </c>
      <c r="J23" s="81">
        <v>0.29049999999999998</v>
      </c>
      <c r="K23" s="81">
        <v>2.1600000000000001E-2</v>
      </c>
    </row>
    <row r="24" spans="2:11">
      <c r="B24" t="s">
        <v>1154</v>
      </c>
      <c r="C24" t="s">
        <v>1155</v>
      </c>
      <c r="D24" t="s">
        <v>106</v>
      </c>
      <c r="E24" t="s">
        <v>1156</v>
      </c>
      <c r="F24" s="78">
        <v>31500</v>
      </c>
      <c r="G24" s="78">
        <v>116.9204</v>
      </c>
      <c r="H24" s="78">
        <v>131.29868619000001</v>
      </c>
      <c r="I24" s="79">
        <v>2.9999999999999997E-4</v>
      </c>
      <c r="J24" s="79">
        <v>2.7799999999999998E-2</v>
      </c>
      <c r="K24" s="79">
        <v>2.0999999999999999E-3</v>
      </c>
    </row>
    <row r="25" spans="2:11">
      <c r="B25" t="s">
        <v>1157</v>
      </c>
      <c r="C25" t="s">
        <v>1158</v>
      </c>
      <c r="D25" t="s">
        <v>102</v>
      </c>
      <c r="E25" t="s">
        <v>1159</v>
      </c>
      <c r="F25" s="78">
        <v>120000</v>
      </c>
      <c r="G25" s="78">
        <v>99.586799999999997</v>
      </c>
      <c r="H25" s="78">
        <v>119.50416</v>
      </c>
      <c r="I25" s="79">
        <v>1E-4</v>
      </c>
      <c r="J25" s="79">
        <v>2.53E-2</v>
      </c>
      <c r="K25" s="79">
        <v>1.9E-3</v>
      </c>
    </row>
    <row r="26" spans="2:11">
      <c r="B26" t="s">
        <v>1160</v>
      </c>
      <c r="C26" t="s">
        <v>1161</v>
      </c>
      <c r="D26" t="s">
        <v>106</v>
      </c>
      <c r="E26" t="s">
        <v>1162</v>
      </c>
      <c r="F26" s="78">
        <v>165454</v>
      </c>
      <c r="G26" s="78">
        <v>117.74379999999999</v>
      </c>
      <c r="H26" s="78">
        <v>694.50416272738005</v>
      </c>
      <c r="I26" s="79">
        <v>0</v>
      </c>
      <c r="J26" s="79">
        <v>0.14710000000000001</v>
      </c>
      <c r="K26" s="79">
        <v>1.09E-2</v>
      </c>
    </row>
    <row r="27" spans="2:11">
      <c r="B27" t="s">
        <v>1163</v>
      </c>
      <c r="C27" t="s">
        <v>1164</v>
      </c>
      <c r="D27" t="s">
        <v>106</v>
      </c>
      <c r="E27" t="s">
        <v>1165</v>
      </c>
      <c r="F27" s="78">
        <v>91500</v>
      </c>
      <c r="G27" s="78">
        <v>100.18640000000001</v>
      </c>
      <c r="H27" s="78">
        <v>326.80553214000003</v>
      </c>
      <c r="I27" s="79">
        <v>5.0000000000000001E-4</v>
      </c>
      <c r="J27" s="79">
        <v>6.9199999999999998E-2</v>
      </c>
      <c r="K27" s="79">
        <v>5.1000000000000004E-3</v>
      </c>
    </row>
    <row r="28" spans="2:11">
      <c r="B28" t="s">
        <v>1166</v>
      </c>
      <c r="C28" t="s">
        <v>1167</v>
      </c>
      <c r="D28" t="s">
        <v>102</v>
      </c>
      <c r="E28" t="s">
        <v>1168</v>
      </c>
      <c r="F28" s="78">
        <v>97305</v>
      </c>
      <c r="G28" s="78">
        <v>101.9385</v>
      </c>
      <c r="H28" s="78">
        <v>99.191257425000003</v>
      </c>
      <c r="I28" s="79">
        <v>1E-4</v>
      </c>
      <c r="J28" s="79">
        <v>2.1000000000000001E-2</v>
      </c>
      <c r="K28" s="79">
        <v>1.6000000000000001E-3</v>
      </c>
    </row>
    <row r="29" spans="2:11">
      <c r="B29" s="80" t="s">
        <v>229</v>
      </c>
      <c r="C29" s="16"/>
      <c r="F29" s="82">
        <v>330455.8</v>
      </c>
      <c r="H29" s="82">
        <v>1640.9824513993715</v>
      </c>
      <c r="J29" s="81">
        <v>0.34760000000000002</v>
      </c>
      <c r="K29" s="81">
        <v>2.58E-2</v>
      </c>
    </row>
    <row r="30" spans="2:11">
      <c r="B30" s="80" t="s">
        <v>1169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1170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225</v>
      </c>
      <c r="C33" t="s">
        <v>225</v>
      </c>
      <c r="D33" t="s">
        <v>225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1171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225</v>
      </c>
      <c r="C35" t="s">
        <v>225</v>
      </c>
      <c r="D35" t="s">
        <v>225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1172</v>
      </c>
      <c r="C36" s="16"/>
      <c r="F36" s="82">
        <v>330455.8</v>
      </c>
      <c r="H36" s="82">
        <v>1640.9824513993715</v>
      </c>
      <c r="J36" s="81">
        <v>0.34760000000000002</v>
      </c>
      <c r="K36" s="81">
        <v>2.58E-2</v>
      </c>
    </row>
    <row r="37" spans="2:11">
      <c r="B37" t="s">
        <v>1173</v>
      </c>
      <c r="C37" t="s">
        <v>1174</v>
      </c>
      <c r="D37" t="s">
        <v>106</v>
      </c>
      <c r="E37" t="s">
        <v>1175</v>
      </c>
      <c r="F37" s="78">
        <v>27576</v>
      </c>
      <c r="G37" s="78">
        <v>97.698800000000006</v>
      </c>
      <c r="H37" s="78">
        <v>96.04616617872</v>
      </c>
      <c r="I37" s="79">
        <v>4.0000000000000002E-4</v>
      </c>
      <c r="J37" s="79">
        <v>2.0299999999999999E-2</v>
      </c>
      <c r="K37" s="79">
        <v>1.5E-3</v>
      </c>
    </row>
    <row r="38" spans="2:11">
      <c r="B38" t="s">
        <v>1176</v>
      </c>
      <c r="C38" t="s">
        <v>1177</v>
      </c>
      <c r="D38" t="s">
        <v>106</v>
      </c>
      <c r="E38" t="s">
        <v>237</v>
      </c>
      <c r="F38" s="78">
        <v>4000</v>
      </c>
      <c r="G38" s="78">
        <v>100</v>
      </c>
      <c r="H38" s="78">
        <v>14.26</v>
      </c>
      <c r="I38" s="79">
        <v>0</v>
      </c>
      <c r="J38" s="79">
        <v>3.0000000000000001E-3</v>
      </c>
      <c r="K38" s="79">
        <v>2.0000000000000001E-4</v>
      </c>
    </row>
    <row r="39" spans="2:11">
      <c r="B39" t="s">
        <v>1178</v>
      </c>
      <c r="C39" t="s">
        <v>1179</v>
      </c>
      <c r="D39" t="s">
        <v>106</v>
      </c>
      <c r="E39" t="s">
        <v>1180</v>
      </c>
      <c r="F39" s="78">
        <v>72000</v>
      </c>
      <c r="G39" s="78">
        <v>99.817499999999995</v>
      </c>
      <c r="H39" s="78">
        <v>256.21155900000002</v>
      </c>
      <c r="I39" s="79">
        <v>0</v>
      </c>
      <c r="J39" s="79">
        <v>5.4300000000000001E-2</v>
      </c>
      <c r="K39" s="79">
        <v>4.0000000000000001E-3</v>
      </c>
    </row>
    <row r="40" spans="2:11">
      <c r="B40" t="s">
        <v>1181</v>
      </c>
      <c r="C40" t="s">
        <v>1182</v>
      </c>
      <c r="D40" t="s">
        <v>106</v>
      </c>
      <c r="E40" t="s">
        <v>1183</v>
      </c>
      <c r="F40" s="78">
        <v>89600</v>
      </c>
      <c r="G40" s="78">
        <v>106.3233</v>
      </c>
      <c r="H40" s="78">
        <v>339.62213779199999</v>
      </c>
      <c r="I40" s="79">
        <v>2.0000000000000001E-4</v>
      </c>
      <c r="J40" s="79">
        <v>7.1900000000000006E-2</v>
      </c>
      <c r="K40" s="79">
        <v>5.3E-3</v>
      </c>
    </row>
    <row r="41" spans="2:11">
      <c r="B41" t="s">
        <v>1184</v>
      </c>
      <c r="C41" t="s">
        <v>1185</v>
      </c>
      <c r="D41" t="s">
        <v>106</v>
      </c>
      <c r="E41" t="s">
        <v>1186</v>
      </c>
      <c r="F41" s="78">
        <v>25699</v>
      </c>
      <c r="G41" s="78">
        <v>105.40989999999999</v>
      </c>
      <c r="H41" s="78">
        <v>96.573319566565004</v>
      </c>
      <c r="I41" s="79">
        <v>0</v>
      </c>
      <c r="J41" s="79">
        <v>2.0500000000000001E-2</v>
      </c>
      <c r="K41" s="79">
        <v>1.5E-3</v>
      </c>
    </row>
    <row r="42" spans="2:11">
      <c r="B42" t="s">
        <v>1187</v>
      </c>
      <c r="C42" t="s">
        <v>1188</v>
      </c>
      <c r="D42" t="s">
        <v>106</v>
      </c>
      <c r="E42" t="s">
        <v>1189</v>
      </c>
      <c r="F42" s="78">
        <v>4000</v>
      </c>
      <c r="G42" s="78">
        <v>100</v>
      </c>
      <c r="H42" s="78">
        <v>14.26</v>
      </c>
      <c r="I42" s="79">
        <v>0</v>
      </c>
      <c r="J42" s="79">
        <v>3.0000000000000001E-3</v>
      </c>
      <c r="K42" s="79">
        <v>2.0000000000000001E-4</v>
      </c>
    </row>
    <row r="43" spans="2:11">
      <c r="B43" t="s">
        <v>1190</v>
      </c>
      <c r="C43" t="s">
        <v>1191</v>
      </c>
      <c r="D43" t="s">
        <v>106</v>
      </c>
      <c r="E43" t="s">
        <v>1192</v>
      </c>
      <c r="F43" s="78">
        <v>34899</v>
      </c>
      <c r="G43" s="78">
        <v>107.5607</v>
      </c>
      <c r="H43" s="78">
        <v>133.821574990545</v>
      </c>
      <c r="I43" s="79">
        <v>0</v>
      </c>
      <c r="J43" s="79">
        <v>2.8299999999999999E-2</v>
      </c>
      <c r="K43" s="79">
        <v>2.0999999999999999E-3</v>
      </c>
    </row>
    <row r="44" spans="2:11">
      <c r="B44" t="s">
        <v>1193</v>
      </c>
      <c r="C44" t="s">
        <v>1194</v>
      </c>
      <c r="D44" t="s">
        <v>106</v>
      </c>
      <c r="E44" t="s">
        <v>1183</v>
      </c>
      <c r="F44" s="78">
        <v>22589</v>
      </c>
      <c r="G44" s="78">
        <v>116.7253</v>
      </c>
      <c r="H44" s="78">
        <v>93.998633130605</v>
      </c>
      <c r="I44" s="79">
        <v>0</v>
      </c>
      <c r="J44" s="79">
        <v>1.9900000000000001E-2</v>
      </c>
      <c r="K44" s="79">
        <v>1.5E-3</v>
      </c>
    </row>
    <row r="45" spans="2:11">
      <c r="B45" t="s">
        <v>1195</v>
      </c>
      <c r="C45" t="s">
        <v>1196</v>
      </c>
      <c r="D45" t="s">
        <v>106</v>
      </c>
      <c r="E45" t="s">
        <v>1197</v>
      </c>
      <c r="F45" s="78">
        <v>50000</v>
      </c>
      <c r="G45" s="78">
        <v>110.29900000000001</v>
      </c>
      <c r="H45" s="78">
        <v>196.6079675</v>
      </c>
      <c r="I45" s="79">
        <v>2.0000000000000001E-4</v>
      </c>
      <c r="J45" s="79">
        <v>4.1599999999999998E-2</v>
      </c>
      <c r="K45" s="79">
        <v>3.0999999999999999E-3</v>
      </c>
    </row>
    <row r="46" spans="2:11">
      <c r="B46" t="s">
        <v>1198</v>
      </c>
      <c r="C46" t="s">
        <v>1199</v>
      </c>
      <c r="D46" t="s">
        <v>106</v>
      </c>
      <c r="E46" t="s">
        <v>1200</v>
      </c>
      <c r="F46" s="78">
        <v>75.47</v>
      </c>
      <c r="G46" s="78">
        <v>118974.91800000001</v>
      </c>
      <c r="H46" s="78">
        <v>320.10267124104899</v>
      </c>
      <c r="I46" s="79">
        <v>0</v>
      </c>
      <c r="J46" s="79">
        <v>6.7799999999999999E-2</v>
      </c>
      <c r="K46" s="79">
        <v>5.0000000000000001E-3</v>
      </c>
    </row>
    <row r="47" spans="2:11">
      <c r="B47" t="s">
        <v>1201</v>
      </c>
      <c r="C47" t="s">
        <v>1202</v>
      </c>
      <c r="D47" t="s">
        <v>106</v>
      </c>
      <c r="E47" t="s">
        <v>1200</v>
      </c>
      <c r="F47" s="78">
        <v>17.329999999999998</v>
      </c>
      <c r="G47" s="78">
        <v>128644.47500000001</v>
      </c>
      <c r="H47" s="78">
        <v>79.478421999887502</v>
      </c>
      <c r="I47" s="79">
        <v>0</v>
      </c>
      <c r="J47" s="79">
        <v>1.6799999999999999E-2</v>
      </c>
      <c r="K47" s="79">
        <v>1.1999999999999999E-3</v>
      </c>
    </row>
    <row r="48" spans="2:11">
      <c r="B48" t="s">
        <v>231</v>
      </c>
      <c r="C48" s="16"/>
    </row>
    <row r="49" spans="2:3">
      <c r="B49" t="s">
        <v>282</v>
      </c>
      <c r="C49" s="16"/>
    </row>
    <row r="50" spans="2:3">
      <c r="B50" t="s">
        <v>283</v>
      </c>
      <c r="C50" s="16"/>
    </row>
    <row r="51" spans="2:3">
      <c r="B51" t="s">
        <v>284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1052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28000</v>
      </c>
      <c r="H11" s="7"/>
      <c r="I11" s="76">
        <v>7.4865000000000004</v>
      </c>
      <c r="J11" s="7"/>
      <c r="K11" s="77">
        <v>1</v>
      </c>
      <c r="L11" s="77">
        <v>1E-4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1053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1054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1055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28000</v>
      </c>
      <c r="I23" s="82">
        <v>7.4865000000000004</v>
      </c>
      <c r="K23" s="81">
        <v>1</v>
      </c>
      <c r="L23" s="81">
        <v>1E-4</v>
      </c>
    </row>
    <row r="24" spans="2:12">
      <c r="B24" s="80" t="s">
        <v>1053</v>
      </c>
      <c r="C24" s="16"/>
      <c r="D24" s="16"/>
      <c r="G24" s="82">
        <v>28000</v>
      </c>
      <c r="I24" s="82">
        <v>7.4865000000000004</v>
      </c>
      <c r="K24" s="81">
        <v>1</v>
      </c>
      <c r="L24" s="81">
        <v>1E-4</v>
      </c>
    </row>
    <row r="25" spans="2:12">
      <c r="B25" t="s">
        <v>1205</v>
      </c>
      <c r="C25" t="s">
        <v>1206</v>
      </c>
      <c r="D25" t="s">
        <v>835</v>
      </c>
      <c r="E25" t="s">
        <v>106</v>
      </c>
      <c r="F25" t="s">
        <v>1207</v>
      </c>
      <c r="G25" s="78">
        <v>28000</v>
      </c>
      <c r="H25" s="78">
        <v>7.5</v>
      </c>
      <c r="I25" s="78">
        <v>7.4865000000000004</v>
      </c>
      <c r="J25" s="79">
        <v>0</v>
      </c>
      <c r="K25" s="79">
        <v>1</v>
      </c>
      <c r="L25" s="79">
        <v>1E-4</v>
      </c>
    </row>
    <row r="26" spans="2:12">
      <c r="B26" s="80" t="s">
        <v>1056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1057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3137.8861056629999</v>
      </c>
      <c r="K11" s="77">
        <v>1</v>
      </c>
      <c r="L11" s="77">
        <v>4.9299999999999997E-2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3137.8861056629999</v>
      </c>
      <c r="K12" s="81">
        <v>1</v>
      </c>
      <c r="L12" s="81">
        <v>4.9299999999999997E-2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267.98029000000002</v>
      </c>
      <c r="K13" s="81">
        <v>8.5400000000000004E-2</v>
      </c>
      <c r="L13" s="81">
        <v>4.1999999999999997E-3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8.2851900000000001</v>
      </c>
      <c r="K14" s="79">
        <v>2.5999999999999999E-3</v>
      </c>
      <c r="L14" s="79">
        <v>1E-4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259.69510000000002</v>
      </c>
      <c r="K15" s="79">
        <v>8.2799999999999999E-2</v>
      </c>
      <c r="L15" s="79">
        <v>4.1000000000000003E-3</v>
      </c>
    </row>
    <row r="16" spans="2:13">
      <c r="B16" s="80" t="s">
        <v>214</v>
      </c>
      <c r="D16" s="16"/>
      <c r="I16" s="81">
        <v>0</v>
      </c>
      <c r="J16" s="82">
        <v>5.7316156630000004</v>
      </c>
      <c r="K16" s="81">
        <v>1.8E-3</v>
      </c>
      <c r="L16" s="81">
        <v>1E-4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3.0524955999999999</v>
      </c>
      <c r="K17" s="79">
        <v>1E-3</v>
      </c>
      <c r="L17" s="79">
        <v>0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1.5277865129999999</v>
      </c>
      <c r="K18" s="79">
        <v>5.0000000000000001E-4</v>
      </c>
      <c r="L18" s="79">
        <v>0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1.1513335499999999</v>
      </c>
      <c r="K19" s="79">
        <v>4.0000000000000002E-4</v>
      </c>
      <c r="L19" s="79">
        <v>0</v>
      </c>
    </row>
    <row r="20" spans="2:12">
      <c r="B20" s="80" t="s">
        <v>221</v>
      </c>
      <c r="D20" s="16"/>
      <c r="I20" s="81">
        <v>0</v>
      </c>
      <c r="J20" s="82">
        <v>2864.1741999999999</v>
      </c>
      <c r="K20" s="81">
        <v>0.91279999999999994</v>
      </c>
      <c r="L20" s="81">
        <v>4.4999999999999998E-2</v>
      </c>
    </row>
    <row r="21" spans="2:12">
      <c r="B21" t="s">
        <v>222</v>
      </c>
      <c r="C21" t="s">
        <v>223</v>
      </c>
      <c r="D21" t="s">
        <v>208</v>
      </c>
      <c r="E21" t="s">
        <v>209</v>
      </c>
      <c r="F21" t="s">
        <v>210</v>
      </c>
      <c r="G21" t="s">
        <v>102</v>
      </c>
      <c r="H21" s="79">
        <v>0</v>
      </c>
      <c r="I21" s="79">
        <v>0</v>
      </c>
      <c r="J21" s="78">
        <v>2864.1741999999999</v>
      </c>
      <c r="K21" s="79">
        <v>0.91279999999999994</v>
      </c>
      <c r="L21" s="79">
        <v>4.4999999999999998E-2</v>
      </c>
    </row>
    <row r="22" spans="2:12">
      <c r="B22" s="80" t="s">
        <v>224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G23" t="s">
        <v>225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G25" t="s">
        <v>225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G27" t="s">
        <v>225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G29" t="s">
        <v>225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225</v>
      </c>
      <c r="C32" t="s">
        <v>225</v>
      </c>
      <c r="D32" s="16"/>
      <c r="E32" t="s">
        <v>225</v>
      </c>
      <c r="G32" t="s">
        <v>225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-2970000</v>
      </c>
      <c r="H11" s="7"/>
      <c r="I11" s="76">
        <v>-478.01343500000002</v>
      </c>
      <c r="J11" s="77">
        <v>1</v>
      </c>
      <c r="K11" s="77">
        <v>-7.4999999999999997E-3</v>
      </c>
      <c r="AW11" s="16"/>
    </row>
    <row r="12" spans="2:49">
      <c r="B12" s="80" t="s">
        <v>204</v>
      </c>
      <c r="C12" s="16"/>
      <c r="D12" s="16"/>
      <c r="G12" s="82">
        <v>-2970000</v>
      </c>
      <c r="I12" s="82">
        <v>-478.01343500000002</v>
      </c>
      <c r="J12" s="81">
        <v>1</v>
      </c>
      <c r="K12" s="81">
        <v>-7.4999999999999997E-3</v>
      </c>
    </row>
    <row r="13" spans="2:49">
      <c r="B13" s="80" t="s">
        <v>1053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1054</v>
      </c>
      <c r="C15" s="16"/>
      <c r="D15" s="16"/>
      <c r="G15" s="82">
        <v>-3135000</v>
      </c>
      <c r="I15" s="82">
        <v>-466.15752500000002</v>
      </c>
      <c r="J15" s="81">
        <v>0.97519999999999996</v>
      </c>
      <c r="K15" s="81">
        <v>-7.3000000000000001E-3</v>
      </c>
    </row>
    <row r="16" spans="2:49">
      <c r="B16" t="s">
        <v>1208</v>
      </c>
      <c r="C16" t="s">
        <v>1209</v>
      </c>
      <c r="D16" t="s">
        <v>123</v>
      </c>
      <c r="E16" t="s">
        <v>106</v>
      </c>
      <c r="F16" t="s">
        <v>1210</v>
      </c>
      <c r="G16" s="78">
        <v>-3400000</v>
      </c>
      <c r="H16" s="78">
        <v>12.091200000000001</v>
      </c>
      <c r="I16" s="78">
        <v>-411.10079999999999</v>
      </c>
      <c r="J16" s="79">
        <v>0.86</v>
      </c>
      <c r="K16" s="79">
        <v>-6.4999999999999997E-3</v>
      </c>
    </row>
    <row r="17" spans="2:11">
      <c r="B17" t="s">
        <v>1211</v>
      </c>
      <c r="C17" t="s">
        <v>1212</v>
      </c>
      <c r="D17" t="s">
        <v>123</v>
      </c>
      <c r="E17" t="s">
        <v>110</v>
      </c>
      <c r="F17" t="s">
        <v>1210</v>
      </c>
      <c r="G17" s="78">
        <v>-65000</v>
      </c>
      <c r="H17" s="78">
        <v>8.8147000000000002</v>
      </c>
      <c r="I17" s="78">
        <v>-5.7295550000000004</v>
      </c>
      <c r="J17" s="79">
        <v>1.2E-2</v>
      </c>
      <c r="K17" s="79">
        <v>-1E-4</v>
      </c>
    </row>
    <row r="18" spans="2:11">
      <c r="B18" t="s">
        <v>1213</v>
      </c>
      <c r="C18" t="s">
        <v>1214</v>
      </c>
      <c r="D18" t="s">
        <v>123</v>
      </c>
      <c r="E18" t="s">
        <v>106</v>
      </c>
      <c r="F18" t="s">
        <v>1215</v>
      </c>
      <c r="G18" s="78">
        <v>150000</v>
      </c>
      <c r="H18" s="78">
        <v>-17.7835</v>
      </c>
      <c r="I18" s="78">
        <v>-26.675249999999998</v>
      </c>
      <c r="J18" s="79">
        <v>5.5800000000000002E-2</v>
      </c>
      <c r="K18" s="79">
        <v>-4.0000000000000002E-4</v>
      </c>
    </row>
    <row r="19" spans="2:11">
      <c r="B19" t="s">
        <v>1216</v>
      </c>
      <c r="C19" t="s">
        <v>1217</v>
      </c>
      <c r="D19" t="s">
        <v>123</v>
      </c>
      <c r="E19" t="s">
        <v>106</v>
      </c>
      <c r="F19" t="s">
        <v>1215</v>
      </c>
      <c r="G19" s="78">
        <v>180000</v>
      </c>
      <c r="H19" s="78">
        <v>-12.5844</v>
      </c>
      <c r="I19" s="78">
        <v>-22.65192</v>
      </c>
      <c r="J19" s="79">
        <v>4.7399999999999998E-2</v>
      </c>
      <c r="K19" s="79">
        <v>-4.0000000000000002E-4</v>
      </c>
    </row>
    <row r="20" spans="2:11">
      <c r="B20" s="80" t="s">
        <v>1204</v>
      </c>
      <c r="C20" s="16"/>
      <c r="D20" s="16"/>
      <c r="G20" s="82">
        <v>165000</v>
      </c>
      <c r="I20" s="82">
        <v>-11.85591</v>
      </c>
      <c r="J20" s="81">
        <v>2.4799999999999999E-2</v>
      </c>
      <c r="K20" s="81">
        <v>-2.0000000000000001E-4</v>
      </c>
    </row>
    <row r="21" spans="2:11">
      <c r="B21" t="s">
        <v>1218</v>
      </c>
      <c r="C21" t="s">
        <v>1219</v>
      </c>
      <c r="D21" t="s">
        <v>123</v>
      </c>
      <c r="E21" t="s">
        <v>106</v>
      </c>
      <c r="F21" t="s">
        <v>1220</v>
      </c>
      <c r="G21" s="78">
        <v>165000</v>
      </c>
      <c r="H21" s="78">
        <v>-7.1853999999999996</v>
      </c>
      <c r="I21" s="78">
        <v>-11.85591</v>
      </c>
      <c r="J21" s="79">
        <v>2.4799999999999999E-2</v>
      </c>
      <c r="K21" s="79">
        <v>-2.0000000000000001E-4</v>
      </c>
    </row>
    <row r="22" spans="2:11">
      <c r="B22" s="80" t="s">
        <v>1055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E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519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1053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225</v>
      </c>
      <c r="C28" t="s">
        <v>225</v>
      </c>
      <c r="D28" t="s">
        <v>225</v>
      </c>
      <c r="E28" t="s">
        <v>225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1056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225</v>
      </c>
      <c r="C30" t="s">
        <v>225</v>
      </c>
      <c r="D30" t="s">
        <v>225</v>
      </c>
      <c r="E30" t="s">
        <v>225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1055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225</v>
      </c>
      <c r="C32" t="s">
        <v>225</v>
      </c>
      <c r="D32" t="s">
        <v>225</v>
      </c>
      <c r="E32" t="s">
        <v>225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519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225</v>
      </c>
      <c r="C34" t="s">
        <v>225</v>
      </c>
      <c r="D34" t="s">
        <v>225</v>
      </c>
      <c r="E34" t="s">
        <v>225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231</v>
      </c>
      <c r="C35" s="16"/>
      <c r="D35" s="16"/>
    </row>
    <row r="36" spans="2:11">
      <c r="B36" t="s">
        <v>282</v>
      </c>
      <c r="C36" s="16"/>
      <c r="D36" s="16"/>
    </row>
    <row r="37" spans="2:11">
      <c r="B37" t="s">
        <v>283</v>
      </c>
      <c r="C37" s="16"/>
      <c r="D37" s="16"/>
    </row>
    <row r="38" spans="2:11">
      <c r="B38" t="s">
        <v>284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1.65</v>
      </c>
      <c r="I11" s="7"/>
      <c r="J11" s="7"/>
      <c r="K11" s="77">
        <v>5.3999999999999999E-2</v>
      </c>
      <c r="L11" s="76">
        <v>85790.52</v>
      </c>
      <c r="M11" s="7"/>
      <c r="N11" s="76">
        <v>82.667745072000002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1.65</v>
      </c>
      <c r="K12" s="81">
        <v>5.3999999999999999E-2</v>
      </c>
      <c r="L12" s="82">
        <v>85790.52</v>
      </c>
      <c r="N12" s="82">
        <v>82.667745072000002</v>
      </c>
      <c r="P12" s="81">
        <v>1</v>
      </c>
      <c r="Q12" s="81">
        <v>1.2999999999999999E-3</v>
      </c>
    </row>
    <row r="13" spans="2:78">
      <c r="B13" s="80" t="s">
        <v>1058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1063</v>
      </c>
      <c r="D17" s="16"/>
      <c r="H17" s="82">
        <v>1.65</v>
      </c>
      <c r="K17" s="81">
        <v>5.3999999999999999E-2</v>
      </c>
      <c r="L17" s="82">
        <v>85790.52</v>
      </c>
      <c r="N17" s="82">
        <v>82.667745072000002</v>
      </c>
      <c r="P17" s="81">
        <v>1</v>
      </c>
      <c r="Q17" s="81">
        <v>1.2999999999999999E-3</v>
      </c>
    </row>
    <row r="18" spans="2:17">
      <c r="B18" s="80" t="s">
        <v>1064</v>
      </c>
      <c r="D18" s="16"/>
      <c r="H18" s="82">
        <v>1.65</v>
      </c>
      <c r="K18" s="81">
        <v>5.3999999999999999E-2</v>
      </c>
      <c r="L18" s="82">
        <v>85790.52</v>
      </c>
      <c r="N18" s="82">
        <v>82.667745072000002</v>
      </c>
      <c r="P18" s="81">
        <v>1</v>
      </c>
      <c r="Q18" s="81">
        <v>1.2999999999999999E-3</v>
      </c>
    </row>
    <row r="19" spans="2:17">
      <c r="B19" t="s">
        <v>1221</v>
      </c>
      <c r="C19" t="s">
        <v>1222</v>
      </c>
      <c r="D19" t="s">
        <v>1062</v>
      </c>
      <c r="E19" t="s">
        <v>420</v>
      </c>
      <c r="F19" t="s">
        <v>150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85790.52</v>
      </c>
      <c r="M19" s="78">
        <v>96.36</v>
      </c>
      <c r="N19" s="78">
        <v>82.667745072000002</v>
      </c>
      <c r="O19" s="79">
        <v>5.9999999999999995E-4</v>
      </c>
      <c r="P19" s="79">
        <v>1</v>
      </c>
      <c r="Q19" s="79">
        <v>1.2999999999999999E-3</v>
      </c>
    </row>
    <row r="20" spans="2:17">
      <c r="B20" s="80" t="s">
        <v>1065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1066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1067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1058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1059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1063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1064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1065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1066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1067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0"/>
  <sheetViews>
    <sheetView rightToLeft="1" topLeftCell="A40" workbookViewId="0">
      <selection activeCell="J60" sqref="J60:J6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2.95</v>
      </c>
      <c r="J11" s="18"/>
      <c r="K11" s="18"/>
      <c r="L11" s="18"/>
      <c r="M11" s="77">
        <v>2.6599999999999999E-2</v>
      </c>
      <c r="N11" s="76">
        <v>827301.73</v>
      </c>
      <c r="O11" s="7"/>
      <c r="P11" s="76">
        <v>822.02561631000003</v>
      </c>
      <c r="Q11" s="77">
        <v>1</v>
      </c>
      <c r="R11" s="77">
        <v>1.29E-2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2.95</v>
      </c>
      <c r="M12" s="81">
        <v>2.6599999999999999E-2</v>
      </c>
      <c r="N12" s="82">
        <v>827301.73</v>
      </c>
      <c r="P12" s="82">
        <v>822.02561631000003</v>
      </c>
      <c r="Q12" s="81">
        <v>1</v>
      </c>
      <c r="R12" s="81">
        <v>1.29E-2</v>
      </c>
    </row>
    <row r="13" spans="2:60">
      <c r="B13" s="80" t="s">
        <v>1223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1224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1225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1226</v>
      </c>
      <c r="I19" s="82">
        <v>2.95</v>
      </c>
      <c r="M19" s="81">
        <v>2.6599999999999999E-2</v>
      </c>
      <c r="N19" s="82">
        <v>827301.73</v>
      </c>
      <c r="P19" s="82">
        <v>822.02561631000003</v>
      </c>
      <c r="Q19" s="81">
        <v>1</v>
      </c>
      <c r="R19" s="81">
        <v>1.29E-2</v>
      </c>
    </row>
    <row r="20" spans="2:18">
      <c r="B20" t="s">
        <v>1227</v>
      </c>
      <c r="C20" t="s">
        <v>1228</v>
      </c>
      <c r="D20" t="s">
        <v>1229</v>
      </c>
      <c r="E20" t="s">
        <v>1230</v>
      </c>
      <c r="F20" t="s">
        <v>341</v>
      </c>
      <c r="G20" t="s">
        <v>1231</v>
      </c>
      <c r="H20" t="s">
        <v>210</v>
      </c>
      <c r="I20" s="78">
        <v>4.8</v>
      </c>
      <c r="J20" t="s">
        <v>503</v>
      </c>
      <c r="K20" t="s">
        <v>102</v>
      </c>
      <c r="L20" s="79">
        <v>5.5E-2</v>
      </c>
      <c r="M20" s="79">
        <v>2.58E-2</v>
      </c>
      <c r="N20" s="78">
        <v>4685.25</v>
      </c>
      <c r="O20" s="78">
        <v>102.86</v>
      </c>
      <c r="P20" s="78">
        <v>4.81924815</v>
      </c>
      <c r="Q20" s="79">
        <v>5.8999999999999999E-3</v>
      </c>
      <c r="R20" s="79">
        <v>1E-4</v>
      </c>
    </row>
    <row r="21" spans="2:18">
      <c r="B21" t="s">
        <v>1232</v>
      </c>
      <c r="C21" t="s">
        <v>1228</v>
      </c>
      <c r="D21" t="s">
        <v>1233</v>
      </c>
      <c r="E21" t="s">
        <v>1230</v>
      </c>
      <c r="F21" t="s">
        <v>345</v>
      </c>
      <c r="G21" t="s">
        <v>1231</v>
      </c>
      <c r="H21" t="s">
        <v>150</v>
      </c>
      <c r="I21" s="78">
        <v>4.82</v>
      </c>
      <c r="J21" t="s">
        <v>503</v>
      </c>
      <c r="K21" t="s">
        <v>102</v>
      </c>
      <c r="L21" s="79">
        <v>5.5E-2</v>
      </c>
      <c r="M21" s="79">
        <v>2.3900000000000001E-2</v>
      </c>
      <c r="N21" s="78">
        <v>6749.15</v>
      </c>
      <c r="O21" s="78">
        <v>115.04</v>
      </c>
      <c r="P21" s="78">
        <v>7.7642221600000001</v>
      </c>
      <c r="Q21" s="79">
        <v>9.4000000000000004E-3</v>
      </c>
      <c r="R21" s="79">
        <v>1E-4</v>
      </c>
    </row>
    <row r="22" spans="2:18">
      <c r="B22" t="s">
        <v>1234</v>
      </c>
      <c r="C22" t="s">
        <v>1228</v>
      </c>
      <c r="D22" t="s">
        <v>1235</v>
      </c>
      <c r="E22" t="s">
        <v>1230</v>
      </c>
      <c r="F22" t="s">
        <v>345</v>
      </c>
      <c r="G22" t="s">
        <v>1231</v>
      </c>
      <c r="H22" t="s">
        <v>150</v>
      </c>
      <c r="I22" s="78">
        <v>4.83</v>
      </c>
      <c r="J22" t="s">
        <v>503</v>
      </c>
      <c r="K22" t="s">
        <v>102</v>
      </c>
      <c r="L22" s="79">
        <v>5.5E-2</v>
      </c>
      <c r="M22" s="79">
        <v>2.3E-2</v>
      </c>
      <c r="N22" s="78">
        <v>743.62</v>
      </c>
      <c r="O22" s="78">
        <v>115.04</v>
      </c>
      <c r="P22" s="78">
        <v>0.85546044799999998</v>
      </c>
      <c r="Q22" s="79">
        <v>1E-3</v>
      </c>
      <c r="R22" s="79">
        <v>0</v>
      </c>
    </row>
    <row r="23" spans="2:18">
      <c r="B23" t="s">
        <v>1236</v>
      </c>
      <c r="C23" t="s">
        <v>1237</v>
      </c>
      <c r="D23" t="s">
        <v>1238</v>
      </c>
      <c r="E23" t="s">
        <v>1230</v>
      </c>
      <c r="F23" t="s">
        <v>345</v>
      </c>
      <c r="G23" t="s">
        <v>1239</v>
      </c>
      <c r="H23" t="s">
        <v>150</v>
      </c>
      <c r="I23" s="78">
        <v>4.88</v>
      </c>
      <c r="J23" t="s">
        <v>503</v>
      </c>
      <c r="K23" t="s">
        <v>102</v>
      </c>
      <c r="L23" s="79">
        <v>5.5300000000000002E-2</v>
      </c>
      <c r="M23" s="79">
        <v>2.86E-2</v>
      </c>
      <c r="N23" s="78">
        <v>9293.39</v>
      </c>
      <c r="O23" s="78">
        <v>116.46</v>
      </c>
      <c r="P23" s="78">
        <v>10.823081994000001</v>
      </c>
      <c r="Q23" s="79">
        <v>1.32E-2</v>
      </c>
      <c r="R23" s="79">
        <v>2.0000000000000001E-4</v>
      </c>
    </row>
    <row r="24" spans="2:18">
      <c r="B24" t="s">
        <v>1240</v>
      </c>
      <c r="C24" t="s">
        <v>1237</v>
      </c>
      <c r="D24" t="s">
        <v>1241</v>
      </c>
      <c r="E24" t="s">
        <v>1230</v>
      </c>
      <c r="F24" t="s">
        <v>345</v>
      </c>
      <c r="G24" t="s">
        <v>1239</v>
      </c>
      <c r="H24" t="s">
        <v>150</v>
      </c>
      <c r="I24" s="78">
        <v>4.88</v>
      </c>
      <c r="J24" t="s">
        <v>503</v>
      </c>
      <c r="K24" t="s">
        <v>102</v>
      </c>
      <c r="L24" s="79">
        <v>5.5300000000000002E-2</v>
      </c>
      <c r="M24" s="79">
        <v>2.86E-2</v>
      </c>
      <c r="N24" s="78">
        <v>8916.16</v>
      </c>
      <c r="O24" s="78">
        <v>116.46</v>
      </c>
      <c r="P24" s="78">
        <v>10.383759936000001</v>
      </c>
      <c r="Q24" s="79">
        <v>1.26E-2</v>
      </c>
      <c r="R24" s="79">
        <v>2.0000000000000001E-4</v>
      </c>
    </row>
    <row r="25" spans="2:18">
      <c r="B25" t="s">
        <v>1242</v>
      </c>
      <c r="C25" t="s">
        <v>1237</v>
      </c>
      <c r="D25" t="s">
        <v>1243</v>
      </c>
      <c r="E25" t="s">
        <v>1230</v>
      </c>
      <c r="F25" t="s">
        <v>345</v>
      </c>
      <c r="G25" t="s">
        <v>1239</v>
      </c>
      <c r="H25" t="s">
        <v>150</v>
      </c>
      <c r="I25" s="78">
        <v>4.88</v>
      </c>
      <c r="J25" t="s">
        <v>503</v>
      </c>
      <c r="K25" t="s">
        <v>102</v>
      </c>
      <c r="L25" s="79">
        <v>5.5300000000000002E-2</v>
      </c>
      <c r="M25" s="79">
        <v>2.86E-2</v>
      </c>
      <c r="N25" s="78">
        <v>8967.0300000000007</v>
      </c>
      <c r="O25" s="78">
        <v>115.04</v>
      </c>
      <c r="P25" s="78">
        <v>10.315671311999999</v>
      </c>
      <c r="Q25" s="79">
        <v>1.2500000000000001E-2</v>
      </c>
      <c r="R25" s="79">
        <v>2.0000000000000001E-4</v>
      </c>
    </row>
    <row r="26" spans="2:18">
      <c r="B26" t="s">
        <v>1244</v>
      </c>
      <c r="C26" t="s">
        <v>1237</v>
      </c>
      <c r="D26" t="s">
        <v>1245</v>
      </c>
      <c r="E26" t="s">
        <v>1230</v>
      </c>
      <c r="F26" t="s">
        <v>345</v>
      </c>
      <c r="G26" t="s">
        <v>1239</v>
      </c>
      <c r="H26" t="s">
        <v>150</v>
      </c>
      <c r="I26" s="78">
        <v>4.88</v>
      </c>
      <c r="J26" t="s">
        <v>503</v>
      </c>
      <c r="K26" t="s">
        <v>102</v>
      </c>
      <c r="L26" s="79">
        <v>5.5E-2</v>
      </c>
      <c r="M26" s="79">
        <v>2.86E-2</v>
      </c>
      <c r="N26" s="78">
        <v>2831.7</v>
      </c>
      <c r="O26" s="78">
        <v>114.56</v>
      </c>
      <c r="P26" s="78">
        <v>3.2439955199999999</v>
      </c>
      <c r="Q26" s="79">
        <v>3.8999999999999998E-3</v>
      </c>
      <c r="R26" s="79">
        <v>1E-4</v>
      </c>
    </row>
    <row r="27" spans="2:18">
      <c r="B27" t="s">
        <v>1246</v>
      </c>
      <c r="C27" t="s">
        <v>1237</v>
      </c>
      <c r="D27" t="s">
        <v>1247</v>
      </c>
      <c r="E27" t="s">
        <v>1230</v>
      </c>
      <c r="F27" t="s">
        <v>345</v>
      </c>
      <c r="G27" t="s">
        <v>1239</v>
      </c>
      <c r="H27" t="s">
        <v>150</v>
      </c>
      <c r="I27" s="78">
        <v>4.88</v>
      </c>
      <c r="J27" t="s">
        <v>503</v>
      </c>
      <c r="K27" t="s">
        <v>102</v>
      </c>
      <c r="L27" s="79">
        <v>5.6099999999999997E-2</v>
      </c>
      <c r="M27" s="79">
        <v>2.76E-2</v>
      </c>
      <c r="N27" s="78">
        <v>415.88</v>
      </c>
      <c r="O27" s="78">
        <v>120.77</v>
      </c>
      <c r="P27" s="78">
        <v>0.50225827599999995</v>
      </c>
      <c r="Q27" s="79">
        <v>5.9999999999999995E-4</v>
      </c>
      <c r="R27" s="79">
        <v>0</v>
      </c>
    </row>
    <row r="28" spans="2:18">
      <c r="B28" t="s">
        <v>1248</v>
      </c>
      <c r="C28" t="s">
        <v>1228</v>
      </c>
      <c r="D28" t="s">
        <v>1249</v>
      </c>
      <c r="E28" t="s">
        <v>1230</v>
      </c>
      <c r="F28" t="s">
        <v>345</v>
      </c>
      <c r="G28" t="s">
        <v>1231</v>
      </c>
      <c r="H28" t="s">
        <v>150</v>
      </c>
      <c r="I28" s="78">
        <v>4.82</v>
      </c>
      <c r="J28" t="s">
        <v>503</v>
      </c>
      <c r="K28" t="s">
        <v>102</v>
      </c>
      <c r="L28" s="79">
        <v>5.67E-2</v>
      </c>
      <c r="M28" s="79">
        <v>2.3599999999999999E-2</v>
      </c>
      <c r="N28" s="78">
        <v>837.41</v>
      </c>
      <c r="O28" s="78">
        <v>121.34</v>
      </c>
      <c r="P28" s="78">
        <v>1.0161132939999999</v>
      </c>
      <c r="Q28" s="79">
        <v>1.1999999999999999E-3</v>
      </c>
      <c r="R28" s="79">
        <v>0</v>
      </c>
    </row>
    <row r="29" spans="2:18">
      <c r="B29" t="s">
        <v>1250</v>
      </c>
      <c r="C29" t="s">
        <v>1237</v>
      </c>
      <c r="D29" t="s">
        <v>1251</v>
      </c>
      <c r="E29" t="s">
        <v>1230</v>
      </c>
      <c r="F29" t="s">
        <v>345</v>
      </c>
      <c r="G29" t="s">
        <v>1239</v>
      </c>
      <c r="H29" t="s">
        <v>150</v>
      </c>
      <c r="I29" s="78">
        <v>4.91</v>
      </c>
      <c r="J29" t="s">
        <v>503</v>
      </c>
      <c r="K29" t="s">
        <v>102</v>
      </c>
      <c r="L29" s="79">
        <v>5.5E-2</v>
      </c>
      <c r="M29" s="79">
        <v>2.5499999999999998E-2</v>
      </c>
      <c r="N29" s="78">
        <v>502.48</v>
      </c>
      <c r="O29" s="78">
        <v>121.36</v>
      </c>
      <c r="P29" s="78">
        <v>0.609809728</v>
      </c>
      <c r="Q29" s="79">
        <v>6.9999999999999999E-4</v>
      </c>
      <c r="R29" s="79">
        <v>0</v>
      </c>
    </row>
    <row r="30" spans="2:18">
      <c r="B30" t="s">
        <v>1252</v>
      </c>
      <c r="C30" t="s">
        <v>1237</v>
      </c>
      <c r="D30" t="s">
        <v>1253</v>
      </c>
      <c r="E30" t="s">
        <v>1230</v>
      </c>
      <c r="F30" t="s">
        <v>345</v>
      </c>
      <c r="G30" t="s">
        <v>1239</v>
      </c>
      <c r="H30" t="s">
        <v>150</v>
      </c>
      <c r="I30" s="78">
        <v>4.88</v>
      </c>
      <c r="J30" t="s">
        <v>503</v>
      </c>
      <c r="K30" t="s">
        <v>102</v>
      </c>
      <c r="L30" s="79">
        <v>5.5E-2</v>
      </c>
      <c r="M30" s="79">
        <v>2.86E-2</v>
      </c>
      <c r="N30" s="78">
        <v>9049.3700000000008</v>
      </c>
      <c r="O30" s="78">
        <v>117.33</v>
      </c>
      <c r="P30" s="78">
        <v>10.617625821000001</v>
      </c>
      <c r="Q30" s="79">
        <v>1.29E-2</v>
      </c>
      <c r="R30" s="79">
        <v>2.0000000000000001E-4</v>
      </c>
    </row>
    <row r="31" spans="2:18">
      <c r="B31" t="s">
        <v>1254</v>
      </c>
      <c r="C31" t="s">
        <v>1237</v>
      </c>
      <c r="D31" t="s">
        <v>1255</v>
      </c>
      <c r="E31" t="s">
        <v>1230</v>
      </c>
      <c r="F31" t="s">
        <v>345</v>
      </c>
      <c r="H31" t="s">
        <v>150</v>
      </c>
      <c r="I31" s="78">
        <v>7.16</v>
      </c>
      <c r="J31" t="s">
        <v>503</v>
      </c>
      <c r="K31" t="s">
        <v>102</v>
      </c>
      <c r="L31" s="79">
        <v>5.5E-2</v>
      </c>
      <c r="M31" s="79">
        <v>5.5E-2</v>
      </c>
      <c r="N31" s="78">
        <v>1035.97</v>
      </c>
      <c r="O31" s="78">
        <v>123.13</v>
      </c>
      <c r="P31" s="78">
        <v>1.275589861</v>
      </c>
      <c r="Q31" s="79">
        <v>1.6000000000000001E-3</v>
      </c>
      <c r="R31" s="79">
        <v>0</v>
      </c>
    </row>
    <row r="32" spans="2:18">
      <c r="B32" t="s">
        <v>1256</v>
      </c>
      <c r="C32" t="s">
        <v>1228</v>
      </c>
      <c r="D32" t="s">
        <v>1257</v>
      </c>
      <c r="E32" t="s">
        <v>1230</v>
      </c>
      <c r="F32" t="s">
        <v>341</v>
      </c>
      <c r="G32" t="s">
        <v>1231</v>
      </c>
      <c r="H32" t="s">
        <v>210</v>
      </c>
      <c r="I32" s="78">
        <v>4.8600000000000003</v>
      </c>
      <c r="J32" t="s">
        <v>503</v>
      </c>
      <c r="K32" t="s">
        <v>102</v>
      </c>
      <c r="L32" s="79">
        <v>5.5E-2</v>
      </c>
      <c r="M32" s="79">
        <v>2.0199999999999999E-2</v>
      </c>
      <c r="N32" s="78">
        <v>858.23</v>
      </c>
      <c r="O32" s="78">
        <v>124.24</v>
      </c>
      <c r="P32" s="78">
        <v>1.066264952</v>
      </c>
      <c r="Q32" s="79">
        <v>1.2999999999999999E-3</v>
      </c>
      <c r="R32" s="79">
        <v>0</v>
      </c>
    </row>
    <row r="33" spans="2:18">
      <c r="B33" t="s">
        <v>1258</v>
      </c>
      <c r="C33" t="s">
        <v>1237</v>
      </c>
      <c r="D33" t="s">
        <v>1259</v>
      </c>
      <c r="E33" t="s">
        <v>1230</v>
      </c>
      <c r="F33" t="s">
        <v>345</v>
      </c>
      <c r="G33" t="s">
        <v>1239</v>
      </c>
      <c r="H33" t="s">
        <v>150</v>
      </c>
      <c r="I33" s="78">
        <v>4.63</v>
      </c>
      <c r="J33" t="s">
        <v>503</v>
      </c>
      <c r="K33" t="s">
        <v>102</v>
      </c>
      <c r="L33" s="79">
        <v>5.5E-2</v>
      </c>
      <c r="M33" s="79">
        <v>2.75E-2</v>
      </c>
      <c r="N33" s="78">
        <v>1961.97</v>
      </c>
      <c r="O33" s="78">
        <v>120.13</v>
      </c>
      <c r="P33" s="78">
        <v>2.356914561</v>
      </c>
      <c r="Q33" s="79">
        <v>2.8999999999999998E-3</v>
      </c>
      <c r="R33" s="79">
        <v>0</v>
      </c>
    </row>
    <row r="34" spans="2:18">
      <c r="B34" t="s">
        <v>1260</v>
      </c>
      <c r="C34" t="s">
        <v>1237</v>
      </c>
      <c r="D34" t="s">
        <v>1261</v>
      </c>
      <c r="E34" t="s">
        <v>1230</v>
      </c>
      <c r="F34" t="s">
        <v>345</v>
      </c>
      <c r="H34" t="s">
        <v>150</v>
      </c>
      <c r="I34" s="78">
        <v>7.32</v>
      </c>
      <c r="J34" t="s">
        <v>503</v>
      </c>
      <c r="K34" t="s">
        <v>102</v>
      </c>
      <c r="L34" s="79">
        <v>5.5E-2</v>
      </c>
      <c r="M34" s="79">
        <v>5.5E-2</v>
      </c>
      <c r="N34" s="78">
        <v>7573.95</v>
      </c>
      <c r="O34" s="78">
        <v>114.28</v>
      </c>
      <c r="P34" s="78">
        <v>8.6555100599999992</v>
      </c>
      <c r="Q34" s="79">
        <v>1.0500000000000001E-2</v>
      </c>
      <c r="R34" s="79">
        <v>1E-4</v>
      </c>
    </row>
    <row r="35" spans="2:18">
      <c r="B35" t="s">
        <v>1262</v>
      </c>
      <c r="C35" t="s">
        <v>1237</v>
      </c>
      <c r="D35" t="s">
        <v>1263</v>
      </c>
      <c r="E35" t="s">
        <v>1230</v>
      </c>
      <c r="F35" t="s">
        <v>345</v>
      </c>
      <c r="G35" t="s">
        <v>1231</v>
      </c>
      <c r="H35" t="s">
        <v>150</v>
      </c>
      <c r="I35" s="78">
        <v>4.8600000000000003</v>
      </c>
      <c r="J35" t="s">
        <v>503</v>
      </c>
      <c r="K35" t="s">
        <v>102</v>
      </c>
      <c r="L35" s="79">
        <v>5.5E-2</v>
      </c>
      <c r="M35" s="79">
        <v>3.0599999999999999E-2</v>
      </c>
      <c r="N35" s="78">
        <v>9199.7000000000007</v>
      </c>
      <c r="O35" s="78">
        <v>116.05</v>
      </c>
      <c r="P35" s="78">
        <v>10.67625185</v>
      </c>
      <c r="Q35" s="79">
        <v>1.2999999999999999E-2</v>
      </c>
      <c r="R35" s="79">
        <v>2.0000000000000001E-4</v>
      </c>
    </row>
    <row r="36" spans="2:18">
      <c r="B36" t="s">
        <v>1264</v>
      </c>
      <c r="C36" t="s">
        <v>1237</v>
      </c>
      <c r="D36" t="s">
        <v>1265</v>
      </c>
      <c r="E36" t="s">
        <v>1230</v>
      </c>
      <c r="F36" t="s">
        <v>345</v>
      </c>
      <c r="G36" t="s">
        <v>1231</v>
      </c>
      <c r="H36" t="s">
        <v>150</v>
      </c>
      <c r="I36" s="78">
        <v>4.95</v>
      </c>
      <c r="J36" t="s">
        <v>503</v>
      </c>
      <c r="K36" t="s">
        <v>102</v>
      </c>
      <c r="L36" s="79">
        <v>5.5899999999999998E-2</v>
      </c>
      <c r="M36" s="79">
        <v>2.1600000000000001E-2</v>
      </c>
      <c r="N36" s="78">
        <v>1925.96</v>
      </c>
      <c r="O36" s="78">
        <v>127.96</v>
      </c>
      <c r="P36" s="78">
        <v>2.4644584159999998</v>
      </c>
      <c r="Q36" s="79">
        <v>3.0000000000000001E-3</v>
      </c>
      <c r="R36" s="79">
        <v>0</v>
      </c>
    </row>
    <row r="37" spans="2:18">
      <c r="B37" t="s">
        <v>1266</v>
      </c>
      <c r="C37" t="s">
        <v>1237</v>
      </c>
      <c r="D37" t="s">
        <v>1267</v>
      </c>
      <c r="E37" t="s">
        <v>1230</v>
      </c>
      <c r="F37" t="s">
        <v>345</v>
      </c>
      <c r="H37" t="s">
        <v>150</v>
      </c>
      <c r="I37" s="78">
        <v>4.87</v>
      </c>
      <c r="J37" t="s">
        <v>503</v>
      </c>
      <c r="K37" t="s">
        <v>102</v>
      </c>
      <c r="L37" s="79">
        <v>5.62E-2</v>
      </c>
      <c r="M37" s="79">
        <v>2.86E-2</v>
      </c>
      <c r="N37" s="78">
        <v>2706.65</v>
      </c>
      <c r="O37" s="78">
        <v>116.87</v>
      </c>
      <c r="P37" s="78">
        <v>3.163261855</v>
      </c>
      <c r="Q37" s="79">
        <v>3.8E-3</v>
      </c>
      <c r="R37" s="79">
        <v>0</v>
      </c>
    </row>
    <row r="38" spans="2:18">
      <c r="B38" t="s">
        <v>1268</v>
      </c>
      <c r="C38" t="s">
        <v>1228</v>
      </c>
      <c r="D38" t="s">
        <v>1269</v>
      </c>
      <c r="E38" t="s">
        <v>1230</v>
      </c>
      <c r="F38" t="s">
        <v>341</v>
      </c>
      <c r="G38" t="s">
        <v>1231</v>
      </c>
      <c r="H38" t="s">
        <v>210</v>
      </c>
      <c r="I38" s="78">
        <v>4.75</v>
      </c>
      <c r="J38" t="s">
        <v>503</v>
      </c>
      <c r="K38" t="s">
        <v>102</v>
      </c>
      <c r="L38" s="79">
        <v>5.5E-2</v>
      </c>
      <c r="M38" s="79">
        <v>3.1399999999999997E-2</v>
      </c>
      <c r="N38" s="78">
        <v>3428.5</v>
      </c>
      <c r="O38" s="78">
        <v>102.76</v>
      </c>
      <c r="P38" s="78">
        <v>3.5231265999999999</v>
      </c>
      <c r="Q38" s="79">
        <v>4.3E-3</v>
      </c>
      <c r="R38" s="79">
        <v>1E-4</v>
      </c>
    </row>
    <row r="39" spans="2:18">
      <c r="B39" t="s">
        <v>1270</v>
      </c>
      <c r="C39" t="s">
        <v>1228</v>
      </c>
      <c r="D39" t="s">
        <v>1271</v>
      </c>
      <c r="E39" t="s">
        <v>1230</v>
      </c>
      <c r="F39" t="s">
        <v>341</v>
      </c>
      <c r="G39" t="s">
        <v>1231</v>
      </c>
      <c r="H39" t="s">
        <v>210</v>
      </c>
      <c r="I39" s="78">
        <v>4.8</v>
      </c>
      <c r="J39" t="s">
        <v>503</v>
      </c>
      <c r="K39" t="s">
        <v>102</v>
      </c>
      <c r="L39" s="79">
        <v>5.5E-2</v>
      </c>
      <c r="M39" s="79">
        <v>2.63E-2</v>
      </c>
      <c r="N39" s="78">
        <v>426.01</v>
      </c>
      <c r="O39" s="78">
        <v>116.44</v>
      </c>
      <c r="P39" s="78">
        <v>0.49604604400000002</v>
      </c>
      <c r="Q39" s="79">
        <v>5.9999999999999995E-4</v>
      </c>
      <c r="R39" s="79">
        <v>0</v>
      </c>
    </row>
    <row r="40" spans="2:18">
      <c r="B40" t="s">
        <v>1272</v>
      </c>
      <c r="C40" t="s">
        <v>1228</v>
      </c>
      <c r="D40" t="s">
        <v>1273</v>
      </c>
      <c r="E40" t="s">
        <v>1230</v>
      </c>
      <c r="F40" t="s">
        <v>341</v>
      </c>
      <c r="G40" t="s">
        <v>1231</v>
      </c>
      <c r="H40" t="s">
        <v>210</v>
      </c>
      <c r="I40" s="78">
        <v>4.75</v>
      </c>
      <c r="J40" t="s">
        <v>503</v>
      </c>
      <c r="K40" t="s">
        <v>102</v>
      </c>
      <c r="L40" s="79">
        <v>5.5E-2</v>
      </c>
      <c r="M40" s="79">
        <v>3.15E-2</v>
      </c>
      <c r="N40" s="78">
        <v>946.08</v>
      </c>
      <c r="O40" s="78">
        <v>112.66</v>
      </c>
      <c r="P40" s="78">
        <v>1.065853728</v>
      </c>
      <c r="Q40" s="79">
        <v>1.2999999999999999E-3</v>
      </c>
      <c r="R40" s="79">
        <v>0</v>
      </c>
    </row>
    <row r="41" spans="2:18">
      <c r="B41" t="s">
        <v>1274</v>
      </c>
      <c r="C41" t="s">
        <v>1237</v>
      </c>
      <c r="D41" t="s">
        <v>1275</v>
      </c>
      <c r="E41" t="s">
        <v>1230</v>
      </c>
      <c r="F41" t="s">
        <v>345</v>
      </c>
      <c r="H41" t="s">
        <v>150</v>
      </c>
      <c r="I41" s="78">
        <v>4.87</v>
      </c>
      <c r="J41" t="s">
        <v>503</v>
      </c>
      <c r="K41" t="s">
        <v>102</v>
      </c>
      <c r="L41" s="79">
        <v>5.7200000000000001E-2</v>
      </c>
      <c r="M41" s="79">
        <v>2.86E-2</v>
      </c>
      <c r="N41" s="78">
        <v>9088.64</v>
      </c>
      <c r="O41" s="78">
        <v>117.58</v>
      </c>
      <c r="P41" s="78">
        <v>10.686422911999999</v>
      </c>
      <c r="Q41" s="79">
        <v>1.2999999999999999E-2</v>
      </c>
      <c r="R41" s="79">
        <v>2.0000000000000001E-4</v>
      </c>
    </row>
    <row r="42" spans="2:18">
      <c r="B42" t="s">
        <v>1276</v>
      </c>
      <c r="C42" t="s">
        <v>1237</v>
      </c>
      <c r="D42" t="s">
        <v>1277</v>
      </c>
      <c r="E42" t="s">
        <v>1230</v>
      </c>
      <c r="F42" t="s">
        <v>345</v>
      </c>
      <c r="G42" t="s">
        <v>1231</v>
      </c>
      <c r="H42" t="s">
        <v>150</v>
      </c>
      <c r="I42" s="78">
        <v>4.8499999999999996</v>
      </c>
      <c r="J42" t="s">
        <v>503</v>
      </c>
      <c r="K42" t="s">
        <v>102</v>
      </c>
      <c r="L42" s="79">
        <v>5.6599999999999998E-2</v>
      </c>
      <c r="M42" s="79">
        <v>2.01E-2</v>
      </c>
      <c r="N42" s="78">
        <v>2043.74</v>
      </c>
      <c r="O42" s="78">
        <v>127.95</v>
      </c>
      <c r="P42" s="78">
        <v>2.61496533</v>
      </c>
      <c r="Q42" s="79">
        <v>3.2000000000000002E-3</v>
      </c>
      <c r="R42" s="79">
        <v>0</v>
      </c>
    </row>
    <row r="43" spans="2:18">
      <c r="B43" t="s">
        <v>1278</v>
      </c>
      <c r="C43" t="s">
        <v>1237</v>
      </c>
      <c r="D43" t="s">
        <v>1279</v>
      </c>
      <c r="E43" t="s">
        <v>1230</v>
      </c>
      <c r="F43" t="s">
        <v>345</v>
      </c>
      <c r="G43" t="s">
        <v>1280</v>
      </c>
      <c r="H43" t="s">
        <v>150</v>
      </c>
      <c r="I43" s="78">
        <v>7.45</v>
      </c>
      <c r="J43" t="s">
        <v>503</v>
      </c>
      <c r="K43" t="s">
        <v>102</v>
      </c>
      <c r="L43" s="79">
        <v>5.5E-2</v>
      </c>
      <c r="M43" s="79">
        <v>5.5E-2</v>
      </c>
      <c r="N43" s="78">
        <v>11953.13</v>
      </c>
      <c r="O43" s="78">
        <v>114.25</v>
      </c>
      <c r="P43" s="78">
        <v>13.656451025000001</v>
      </c>
      <c r="Q43" s="79">
        <v>1.66E-2</v>
      </c>
      <c r="R43" s="79">
        <v>2.0000000000000001E-4</v>
      </c>
    </row>
    <row r="44" spans="2:18">
      <c r="B44" t="s">
        <v>1281</v>
      </c>
      <c r="C44" t="s">
        <v>1237</v>
      </c>
      <c r="D44" t="s">
        <v>1282</v>
      </c>
      <c r="E44" t="s">
        <v>1230</v>
      </c>
      <c r="F44" t="s">
        <v>345</v>
      </c>
      <c r="H44" t="s">
        <v>150</v>
      </c>
      <c r="I44" s="78">
        <v>7.13</v>
      </c>
      <c r="J44" t="s">
        <v>503</v>
      </c>
      <c r="K44" t="s">
        <v>102</v>
      </c>
      <c r="L44" s="79">
        <v>5.5300000000000002E-2</v>
      </c>
      <c r="M44" s="79">
        <v>5.5300000000000002E-2</v>
      </c>
      <c r="N44" s="78">
        <v>8655.89</v>
      </c>
      <c r="O44" s="78">
        <v>116.65</v>
      </c>
      <c r="P44" s="78">
        <v>10.097095684999999</v>
      </c>
      <c r="Q44" s="79">
        <v>1.23E-2</v>
      </c>
      <c r="R44" s="79">
        <v>2.0000000000000001E-4</v>
      </c>
    </row>
    <row r="45" spans="2:18">
      <c r="B45" t="s">
        <v>1283</v>
      </c>
      <c r="C45" t="s">
        <v>1228</v>
      </c>
      <c r="D45" t="s">
        <v>1284</v>
      </c>
      <c r="E45" t="s">
        <v>1230</v>
      </c>
      <c r="F45" t="s">
        <v>345</v>
      </c>
      <c r="H45" t="s">
        <v>150</v>
      </c>
      <c r="I45" s="78">
        <v>5.13</v>
      </c>
      <c r="J45" t="s">
        <v>503</v>
      </c>
      <c r="K45" t="s">
        <v>102</v>
      </c>
      <c r="L45" s="79">
        <v>5.5E-2</v>
      </c>
      <c r="M45" s="79">
        <v>2.5899999999999999E-2</v>
      </c>
      <c r="N45" s="78">
        <v>4179.63</v>
      </c>
      <c r="O45" s="78">
        <v>114.58</v>
      </c>
      <c r="P45" s="78">
        <v>4.7890200539999999</v>
      </c>
      <c r="Q45" s="79">
        <v>5.7999999999999996E-3</v>
      </c>
      <c r="R45" s="79">
        <v>1E-4</v>
      </c>
    </row>
    <row r="46" spans="2:18">
      <c r="B46" t="s">
        <v>1285</v>
      </c>
      <c r="C46" t="s">
        <v>1228</v>
      </c>
      <c r="D46" t="s">
        <v>1286</v>
      </c>
      <c r="E46" t="s">
        <v>1230</v>
      </c>
      <c r="F46" t="s">
        <v>345</v>
      </c>
      <c r="H46" t="s">
        <v>150</v>
      </c>
      <c r="I46" s="78">
        <v>5.13</v>
      </c>
      <c r="J46" t="s">
        <v>503</v>
      </c>
      <c r="K46" t="s">
        <v>102</v>
      </c>
      <c r="L46" s="79">
        <v>5.5E-2</v>
      </c>
      <c r="M46" s="79">
        <v>2.5899999999999999E-2</v>
      </c>
      <c r="N46" s="78">
        <v>6480.88</v>
      </c>
      <c r="O46" s="78">
        <v>114.8</v>
      </c>
      <c r="P46" s="78">
        <v>7.4400502399999997</v>
      </c>
      <c r="Q46" s="79">
        <v>9.1000000000000004E-3</v>
      </c>
      <c r="R46" s="79">
        <v>1E-4</v>
      </c>
    </row>
    <row r="47" spans="2:18">
      <c r="B47" t="s">
        <v>1287</v>
      </c>
      <c r="C47" t="s">
        <v>1228</v>
      </c>
      <c r="D47" t="s">
        <v>1288</v>
      </c>
      <c r="E47" t="s">
        <v>1230</v>
      </c>
      <c r="F47" t="s">
        <v>345</v>
      </c>
      <c r="H47" t="s">
        <v>150</v>
      </c>
      <c r="I47" s="78">
        <v>5.23</v>
      </c>
      <c r="J47" t="s">
        <v>503</v>
      </c>
      <c r="K47" t="s">
        <v>102</v>
      </c>
      <c r="L47" s="79">
        <v>5.5E-2</v>
      </c>
      <c r="M47" s="79">
        <v>1.6799999999999999E-2</v>
      </c>
      <c r="N47" s="78">
        <v>1500.7</v>
      </c>
      <c r="O47" s="78">
        <v>119.36</v>
      </c>
      <c r="P47" s="78">
        <v>1.7912355200000001</v>
      </c>
      <c r="Q47" s="79">
        <v>2.2000000000000001E-3</v>
      </c>
      <c r="R47" s="79">
        <v>0</v>
      </c>
    </row>
    <row r="48" spans="2:18">
      <c r="B48" t="s">
        <v>1289</v>
      </c>
      <c r="C48" t="s">
        <v>1228</v>
      </c>
      <c r="D48" t="s">
        <v>1290</v>
      </c>
      <c r="E48" t="s">
        <v>1230</v>
      </c>
      <c r="F48" t="s">
        <v>345</v>
      </c>
      <c r="H48" t="s">
        <v>150</v>
      </c>
      <c r="I48" s="78">
        <v>5.2</v>
      </c>
      <c r="J48" t="s">
        <v>503</v>
      </c>
      <c r="K48" t="s">
        <v>102</v>
      </c>
      <c r="L48" s="79">
        <v>5.5E-2</v>
      </c>
      <c r="M48" s="79">
        <v>1.9900000000000001E-2</v>
      </c>
      <c r="N48" s="78">
        <v>1672.87</v>
      </c>
      <c r="O48" s="78">
        <v>116.96</v>
      </c>
      <c r="P48" s="78">
        <v>1.956588752</v>
      </c>
      <c r="Q48" s="79">
        <v>2.3999999999999998E-3</v>
      </c>
      <c r="R48" s="79">
        <v>0</v>
      </c>
    </row>
    <row r="49" spans="2:18">
      <c r="B49" t="s">
        <v>1291</v>
      </c>
      <c r="C49" t="s">
        <v>1228</v>
      </c>
      <c r="D49" t="s">
        <v>1292</v>
      </c>
      <c r="E49" t="s">
        <v>1230</v>
      </c>
      <c r="F49" t="s">
        <v>345</v>
      </c>
      <c r="H49" t="s">
        <v>150</v>
      </c>
      <c r="I49" s="78">
        <v>5.0999999999999996</v>
      </c>
      <c r="J49" t="s">
        <v>503</v>
      </c>
      <c r="K49" t="s">
        <v>102</v>
      </c>
      <c r="L49" s="79">
        <v>5.5E-2</v>
      </c>
      <c r="M49" s="79">
        <v>2.9000000000000001E-2</v>
      </c>
      <c r="N49" s="78">
        <v>4911.8500000000004</v>
      </c>
      <c r="O49" s="78">
        <v>112.66</v>
      </c>
      <c r="P49" s="78">
        <v>5.5336902099999996</v>
      </c>
      <c r="Q49" s="79">
        <v>6.7000000000000002E-3</v>
      </c>
      <c r="R49" s="79">
        <v>1E-4</v>
      </c>
    </row>
    <row r="50" spans="2:18">
      <c r="B50" t="s">
        <v>1293</v>
      </c>
      <c r="C50" t="s">
        <v>1228</v>
      </c>
      <c r="D50" t="s">
        <v>1294</v>
      </c>
      <c r="E50" t="s">
        <v>1230</v>
      </c>
      <c r="F50" t="s">
        <v>341</v>
      </c>
      <c r="H50" t="s">
        <v>210</v>
      </c>
      <c r="I50" s="78">
        <v>5.14</v>
      </c>
      <c r="J50" t="s">
        <v>503</v>
      </c>
      <c r="K50" t="s">
        <v>102</v>
      </c>
      <c r="L50" s="79">
        <v>5.5E-2</v>
      </c>
      <c r="M50" s="79">
        <v>2.5700000000000001E-2</v>
      </c>
      <c r="N50" s="78">
        <v>911.75</v>
      </c>
      <c r="O50" s="78">
        <v>113.21</v>
      </c>
      <c r="P50" s="78">
        <v>1.032192175</v>
      </c>
      <c r="Q50" s="79">
        <v>1.2999999999999999E-3</v>
      </c>
      <c r="R50" s="79">
        <v>0</v>
      </c>
    </row>
    <row r="51" spans="2:18">
      <c r="B51" t="s">
        <v>1295</v>
      </c>
      <c r="C51" t="s">
        <v>1228</v>
      </c>
      <c r="D51" t="s">
        <v>1296</v>
      </c>
      <c r="E51" t="s">
        <v>1230</v>
      </c>
      <c r="F51" t="s">
        <v>345</v>
      </c>
      <c r="H51" t="s">
        <v>150</v>
      </c>
      <c r="I51" s="78">
        <v>5.1100000000000003</v>
      </c>
      <c r="J51" t="s">
        <v>503</v>
      </c>
      <c r="K51" t="s">
        <v>102</v>
      </c>
      <c r="L51" s="79">
        <v>5.5E-2</v>
      </c>
      <c r="M51" s="79">
        <v>2.7799999999999998E-2</v>
      </c>
      <c r="N51" s="78">
        <v>1819.49</v>
      </c>
      <c r="O51" s="78">
        <v>113.42</v>
      </c>
      <c r="P51" s="78">
        <v>2.0636655579999998</v>
      </c>
      <c r="Q51" s="79">
        <v>2.5000000000000001E-3</v>
      </c>
      <c r="R51" s="79">
        <v>0</v>
      </c>
    </row>
    <row r="52" spans="2:18">
      <c r="B52" t="s">
        <v>1297</v>
      </c>
      <c r="C52" t="s">
        <v>1228</v>
      </c>
      <c r="D52" t="s">
        <v>1298</v>
      </c>
      <c r="E52" t="s">
        <v>1230</v>
      </c>
      <c r="F52" t="s">
        <v>345</v>
      </c>
      <c r="H52" t="s">
        <v>150</v>
      </c>
      <c r="I52" s="78">
        <v>5.0999999999999996</v>
      </c>
      <c r="J52" t="s">
        <v>503</v>
      </c>
      <c r="K52" t="s">
        <v>102</v>
      </c>
      <c r="L52" s="79">
        <v>5.5E-2</v>
      </c>
      <c r="M52" s="79">
        <v>2.8899999999999999E-2</v>
      </c>
      <c r="N52" s="78">
        <v>1140.1300000000001</v>
      </c>
      <c r="O52" s="78">
        <v>112.99</v>
      </c>
      <c r="P52" s="78">
        <v>1.2882328869999999</v>
      </c>
      <c r="Q52" s="79">
        <v>1.6000000000000001E-3</v>
      </c>
      <c r="R52" s="79">
        <v>0</v>
      </c>
    </row>
    <row r="53" spans="2:18">
      <c r="B53" t="s">
        <v>1299</v>
      </c>
      <c r="C53" t="s">
        <v>1228</v>
      </c>
      <c r="D53" t="s">
        <v>1300</v>
      </c>
      <c r="E53" t="s">
        <v>1230</v>
      </c>
      <c r="F53" t="s">
        <v>345</v>
      </c>
      <c r="H53" t="s">
        <v>150</v>
      </c>
      <c r="I53" s="78">
        <v>5.0999999999999996</v>
      </c>
      <c r="J53" t="s">
        <v>503</v>
      </c>
      <c r="K53" t="s">
        <v>102</v>
      </c>
      <c r="L53" s="79">
        <v>5.5E-2</v>
      </c>
      <c r="M53" s="79">
        <v>2.8899999999999999E-2</v>
      </c>
      <c r="N53" s="78">
        <v>642.03</v>
      </c>
      <c r="O53" s="78">
        <v>112.88</v>
      </c>
      <c r="P53" s="78">
        <v>0.72472346399999998</v>
      </c>
      <c r="Q53" s="79">
        <v>8.9999999999999998E-4</v>
      </c>
      <c r="R53" s="79">
        <v>0</v>
      </c>
    </row>
    <row r="54" spans="2:18">
      <c r="B54" t="s">
        <v>1301</v>
      </c>
      <c r="C54" t="s">
        <v>1228</v>
      </c>
      <c r="D54" t="s">
        <v>1302</v>
      </c>
      <c r="E54" t="s">
        <v>1230</v>
      </c>
      <c r="F54" t="s">
        <v>345</v>
      </c>
      <c r="G54" t="s">
        <v>1280</v>
      </c>
      <c r="H54" t="s">
        <v>150</v>
      </c>
      <c r="I54" s="78">
        <v>5.0999999999999996</v>
      </c>
      <c r="J54" t="s">
        <v>503</v>
      </c>
      <c r="K54" t="s">
        <v>102</v>
      </c>
      <c r="L54" s="79">
        <v>5.5E-2</v>
      </c>
      <c r="M54" s="79">
        <v>2.8899999999999999E-2</v>
      </c>
      <c r="N54" s="78">
        <v>1915.09</v>
      </c>
      <c r="O54" s="78">
        <v>112.67</v>
      </c>
      <c r="P54" s="78">
        <v>2.1577319030000002</v>
      </c>
      <c r="Q54" s="79">
        <v>2.5999999999999999E-3</v>
      </c>
      <c r="R54" s="79">
        <v>0</v>
      </c>
    </row>
    <row r="55" spans="2:18">
      <c r="B55" t="s">
        <v>1303</v>
      </c>
      <c r="C55" t="s">
        <v>1228</v>
      </c>
      <c r="D55" t="s">
        <v>1304</v>
      </c>
      <c r="E55" t="s">
        <v>1230</v>
      </c>
      <c r="F55" t="s">
        <v>341</v>
      </c>
      <c r="G55" t="s">
        <v>1280</v>
      </c>
      <c r="H55" t="s">
        <v>210</v>
      </c>
      <c r="I55" s="78">
        <v>5.05</v>
      </c>
      <c r="J55" t="s">
        <v>503</v>
      </c>
      <c r="K55" t="s">
        <v>102</v>
      </c>
      <c r="L55" s="79">
        <v>5.5E-2</v>
      </c>
      <c r="M55" s="79">
        <v>3.27E-2</v>
      </c>
      <c r="N55" s="78">
        <v>5010.29</v>
      </c>
      <c r="O55" s="78">
        <v>112.76</v>
      </c>
      <c r="P55" s="78">
        <v>5.6496030040000003</v>
      </c>
      <c r="Q55" s="79">
        <v>6.8999999999999999E-3</v>
      </c>
      <c r="R55" s="79">
        <v>1E-4</v>
      </c>
    </row>
    <row r="56" spans="2:18">
      <c r="B56" t="s">
        <v>1305</v>
      </c>
      <c r="C56" t="s">
        <v>1228</v>
      </c>
      <c r="D56" t="s">
        <v>1306</v>
      </c>
      <c r="E56" t="s">
        <v>1230</v>
      </c>
      <c r="F56" t="s">
        <v>341</v>
      </c>
      <c r="G56" t="s">
        <v>1280</v>
      </c>
      <c r="H56" t="s">
        <v>210</v>
      </c>
      <c r="I56" s="78">
        <v>4.9800000000000004</v>
      </c>
      <c r="J56" t="s">
        <v>503</v>
      </c>
      <c r="K56" t="s">
        <v>102</v>
      </c>
      <c r="L56" s="79">
        <v>5.5E-2</v>
      </c>
      <c r="M56" s="79">
        <v>4.0099999999999997E-2</v>
      </c>
      <c r="N56" s="78">
        <v>9787.1299999999992</v>
      </c>
      <c r="O56" s="78">
        <v>113.79</v>
      </c>
      <c r="P56" s="78">
        <v>11.136775226999999</v>
      </c>
      <c r="Q56" s="79">
        <v>1.35E-2</v>
      </c>
      <c r="R56" s="79">
        <v>2.0000000000000001E-4</v>
      </c>
    </row>
    <row r="57" spans="2:18">
      <c r="B57" t="s">
        <v>1307</v>
      </c>
      <c r="C57" t="s">
        <v>1228</v>
      </c>
      <c r="D57" t="s">
        <v>1308</v>
      </c>
      <c r="E57" t="s">
        <v>1230</v>
      </c>
      <c r="F57" t="s">
        <v>345</v>
      </c>
      <c r="H57" t="s">
        <v>150</v>
      </c>
      <c r="I57" s="78">
        <v>4.78</v>
      </c>
      <c r="J57" t="s">
        <v>503</v>
      </c>
      <c r="K57" t="s">
        <v>102</v>
      </c>
      <c r="L57" s="79">
        <v>5.5E-2</v>
      </c>
      <c r="M57" s="79">
        <v>2.8199999999999999E-2</v>
      </c>
      <c r="N57" s="78">
        <v>3167.17</v>
      </c>
      <c r="O57" s="78">
        <v>115.04</v>
      </c>
      <c r="P57" s="78">
        <v>3.6435123680000001</v>
      </c>
      <c r="Q57" s="79">
        <v>4.4000000000000003E-3</v>
      </c>
      <c r="R57" s="79">
        <v>1E-4</v>
      </c>
    </row>
    <row r="58" spans="2:18">
      <c r="B58" t="s">
        <v>1309</v>
      </c>
      <c r="C58" t="s">
        <v>1228</v>
      </c>
      <c r="D58" t="s">
        <v>1310</v>
      </c>
      <c r="E58" t="s">
        <v>1230</v>
      </c>
      <c r="F58" t="s">
        <v>341</v>
      </c>
      <c r="H58" t="s">
        <v>210</v>
      </c>
      <c r="I58" s="78">
        <v>4.99</v>
      </c>
      <c r="J58" t="s">
        <v>503</v>
      </c>
      <c r="K58" t="s">
        <v>102</v>
      </c>
      <c r="L58" s="79">
        <v>5.5E-2</v>
      </c>
      <c r="M58" s="79">
        <v>3.9399999999999998E-2</v>
      </c>
      <c r="N58" s="78">
        <v>2956.61</v>
      </c>
      <c r="O58" s="78">
        <v>106.17</v>
      </c>
      <c r="P58" s="78">
        <v>3.1390328369999998</v>
      </c>
      <c r="Q58" s="79">
        <v>3.8E-3</v>
      </c>
      <c r="R58" s="79">
        <v>0</v>
      </c>
    </row>
    <row r="59" spans="2:18">
      <c r="B59" t="s">
        <v>1311</v>
      </c>
      <c r="C59" t="s">
        <v>1237</v>
      </c>
      <c r="D59" t="s">
        <v>1312</v>
      </c>
      <c r="E59" t="s">
        <v>1313</v>
      </c>
      <c r="F59" t="s">
        <v>345</v>
      </c>
      <c r="H59" t="s">
        <v>150</v>
      </c>
      <c r="I59" s="78">
        <v>3.92</v>
      </c>
      <c r="J59" t="s">
        <v>123</v>
      </c>
      <c r="K59" t="s">
        <v>102</v>
      </c>
      <c r="L59" s="79">
        <v>2.5600000000000001E-2</v>
      </c>
      <c r="M59" s="79">
        <v>1.41E-2</v>
      </c>
      <c r="N59" s="78">
        <v>323944.98</v>
      </c>
      <c r="O59" s="78">
        <v>99.75</v>
      </c>
      <c r="P59" s="78">
        <v>323.13511755000002</v>
      </c>
      <c r="Q59" s="79">
        <v>0.3931</v>
      </c>
      <c r="R59" s="79">
        <v>5.1000000000000004E-3</v>
      </c>
    </row>
    <row r="60" spans="2:18">
      <c r="B60" t="s">
        <v>1314</v>
      </c>
      <c r="C60" t="s">
        <v>1228</v>
      </c>
      <c r="D60" t="s">
        <v>1315</v>
      </c>
      <c r="E60" t="s">
        <v>1230</v>
      </c>
      <c r="F60" t="s">
        <v>387</v>
      </c>
      <c r="G60" t="s">
        <v>1316</v>
      </c>
      <c r="H60" t="s">
        <v>210</v>
      </c>
      <c r="I60" s="78">
        <v>5.27</v>
      </c>
      <c r="J60" t="s">
        <v>503</v>
      </c>
      <c r="K60" t="s">
        <v>102</v>
      </c>
      <c r="L60" s="79">
        <v>5.5E-2</v>
      </c>
      <c r="M60" s="79">
        <v>1.35E-2</v>
      </c>
      <c r="N60" s="78">
        <v>2064.6</v>
      </c>
      <c r="O60" s="78">
        <v>124.66</v>
      </c>
      <c r="P60" s="78">
        <v>2.5737303599999999</v>
      </c>
      <c r="Q60" s="79">
        <v>3.0999999999999999E-3</v>
      </c>
      <c r="R60" s="79">
        <v>0</v>
      </c>
    </row>
    <row r="61" spans="2:18">
      <c r="B61" t="s">
        <v>1317</v>
      </c>
      <c r="C61" t="s">
        <v>1228</v>
      </c>
      <c r="D61" t="s">
        <v>1318</v>
      </c>
      <c r="E61" t="s">
        <v>1230</v>
      </c>
      <c r="F61" t="s">
        <v>387</v>
      </c>
      <c r="G61" t="s">
        <v>1316</v>
      </c>
      <c r="H61" t="s">
        <v>210</v>
      </c>
      <c r="I61" s="78">
        <v>5.25</v>
      </c>
      <c r="J61" t="s">
        <v>503</v>
      </c>
      <c r="K61" t="s">
        <v>102</v>
      </c>
      <c r="L61" s="79">
        <v>5.5E-2</v>
      </c>
      <c r="M61" s="79">
        <v>1.4999999999999999E-2</v>
      </c>
      <c r="N61" s="78">
        <v>1709.67</v>
      </c>
      <c r="O61" s="78">
        <v>122.94</v>
      </c>
      <c r="P61" s="78">
        <v>2.1018682979999999</v>
      </c>
      <c r="Q61" s="79">
        <v>2.5999999999999999E-3</v>
      </c>
      <c r="R61" s="79">
        <v>0</v>
      </c>
    </row>
    <row r="62" spans="2:18">
      <c r="B62" t="s">
        <v>1319</v>
      </c>
      <c r="C62" t="s">
        <v>1228</v>
      </c>
      <c r="D62" t="s">
        <v>1320</v>
      </c>
      <c r="E62" t="s">
        <v>1230</v>
      </c>
      <c r="F62" t="s">
        <v>387</v>
      </c>
      <c r="G62" t="s">
        <v>1316</v>
      </c>
      <c r="H62" t="s">
        <v>210</v>
      </c>
      <c r="I62" s="78">
        <v>5.09</v>
      </c>
      <c r="J62" t="s">
        <v>503</v>
      </c>
      <c r="K62" t="s">
        <v>102</v>
      </c>
      <c r="L62" s="79">
        <v>5.5E-2</v>
      </c>
      <c r="M62" s="79">
        <v>2.98E-2</v>
      </c>
      <c r="N62" s="78">
        <v>745.53</v>
      </c>
      <c r="O62" s="78">
        <v>112.67</v>
      </c>
      <c r="P62" s="78">
        <v>0.83998865099999998</v>
      </c>
      <c r="Q62" s="79">
        <v>1E-3</v>
      </c>
      <c r="R62" s="79">
        <v>0</v>
      </c>
    </row>
    <row r="63" spans="2:18">
      <c r="B63" t="s">
        <v>1321</v>
      </c>
      <c r="C63" t="s">
        <v>1228</v>
      </c>
      <c r="D63" t="s">
        <v>1322</v>
      </c>
      <c r="E63" t="s">
        <v>1230</v>
      </c>
      <c r="F63" t="s">
        <v>387</v>
      </c>
      <c r="G63" t="s">
        <v>1316</v>
      </c>
      <c r="H63" t="s">
        <v>210</v>
      </c>
      <c r="I63" s="78">
        <v>4.97</v>
      </c>
      <c r="J63" t="s">
        <v>503</v>
      </c>
      <c r="K63" t="s">
        <v>102</v>
      </c>
      <c r="L63" s="79">
        <v>5.5500000000000001E-2</v>
      </c>
      <c r="M63" s="79">
        <v>4.02E-2</v>
      </c>
      <c r="N63" s="78">
        <v>7216.5</v>
      </c>
      <c r="O63" s="78">
        <v>116.72</v>
      </c>
      <c r="P63" s="78">
        <v>8.4230988</v>
      </c>
      <c r="Q63" s="79">
        <v>1.0200000000000001E-2</v>
      </c>
      <c r="R63" s="79">
        <v>1E-4</v>
      </c>
    </row>
    <row r="64" spans="2:18">
      <c r="B64" t="s">
        <v>1323</v>
      </c>
      <c r="C64" t="s">
        <v>1228</v>
      </c>
      <c r="D64" t="s">
        <v>1324</v>
      </c>
      <c r="E64" t="s">
        <v>1230</v>
      </c>
      <c r="F64" t="s">
        <v>387</v>
      </c>
      <c r="G64" t="s">
        <v>1316</v>
      </c>
      <c r="H64" t="s">
        <v>210</v>
      </c>
      <c r="I64" s="78">
        <v>5.0599999999999996</v>
      </c>
      <c r="J64" t="s">
        <v>503</v>
      </c>
      <c r="K64" t="s">
        <v>102</v>
      </c>
      <c r="L64" s="79">
        <v>5.5E-2</v>
      </c>
      <c r="M64" s="79">
        <v>3.27E-2</v>
      </c>
      <c r="N64" s="78">
        <v>3784.98</v>
      </c>
      <c r="O64" s="78">
        <v>114.05</v>
      </c>
      <c r="P64" s="78">
        <v>4.3167696900000001</v>
      </c>
      <c r="Q64" s="79">
        <v>5.3E-3</v>
      </c>
      <c r="R64" s="79">
        <v>1E-4</v>
      </c>
    </row>
    <row r="65" spans="2:18">
      <c r="B65" t="s">
        <v>1325</v>
      </c>
      <c r="C65" t="s">
        <v>1237</v>
      </c>
      <c r="D65" t="s">
        <v>1326</v>
      </c>
      <c r="E65" t="s">
        <v>1327</v>
      </c>
      <c r="F65" t="s">
        <v>472</v>
      </c>
      <c r="G65" t="s">
        <v>1328</v>
      </c>
      <c r="H65" t="s">
        <v>150</v>
      </c>
      <c r="I65" s="78">
        <v>0.25</v>
      </c>
      <c r="J65" t="s">
        <v>828</v>
      </c>
      <c r="K65" t="s">
        <v>102</v>
      </c>
      <c r="L65" s="79">
        <v>3.5499999999999997E-2</v>
      </c>
      <c r="M65" s="79">
        <v>3.5499999999999997E-2</v>
      </c>
      <c r="N65" s="78">
        <v>105964.12</v>
      </c>
      <c r="O65" s="78">
        <v>90.55</v>
      </c>
      <c r="P65" s="78">
        <v>95.950510660000006</v>
      </c>
      <c r="Q65" s="79">
        <v>0.1167</v>
      </c>
      <c r="R65" s="79">
        <v>1.5E-3</v>
      </c>
    </row>
    <row r="66" spans="2:18">
      <c r="B66" t="s">
        <v>1329</v>
      </c>
      <c r="C66" t="s">
        <v>1237</v>
      </c>
      <c r="D66" t="s">
        <v>1330</v>
      </c>
      <c r="E66" t="s">
        <v>1331</v>
      </c>
      <c r="F66" t="s">
        <v>472</v>
      </c>
      <c r="G66" t="s">
        <v>1328</v>
      </c>
      <c r="H66" t="s">
        <v>150</v>
      </c>
      <c r="I66" s="78">
        <v>0.25</v>
      </c>
      <c r="J66" t="s">
        <v>828</v>
      </c>
      <c r="K66" t="s">
        <v>102</v>
      </c>
      <c r="L66" s="79">
        <v>3.5499999999999997E-2</v>
      </c>
      <c r="M66" s="79">
        <v>3.5499999999999997E-2</v>
      </c>
      <c r="N66" s="78">
        <v>220979.87</v>
      </c>
      <c r="O66" s="78">
        <v>90.32</v>
      </c>
      <c r="P66" s="78">
        <v>199.589018584</v>
      </c>
      <c r="Q66" s="79">
        <v>0.24279999999999999</v>
      </c>
      <c r="R66" s="79">
        <v>3.0999999999999999E-3</v>
      </c>
    </row>
    <row r="67" spans="2:18">
      <c r="B67" s="80" t="s">
        <v>1332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225</v>
      </c>
      <c r="D68" t="s">
        <v>225</v>
      </c>
      <c r="F68" t="s">
        <v>225</v>
      </c>
      <c r="I68" s="78">
        <v>0</v>
      </c>
      <c r="J68" t="s">
        <v>225</v>
      </c>
      <c r="K68" t="s">
        <v>225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1333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s="80" t="s">
        <v>1334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225</v>
      </c>
      <c r="D71" t="s">
        <v>225</v>
      </c>
      <c r="F71" t="s">
        <v>225</v>
      </c>
      <c r="I71" s="78">
        <v>0</v>
      </c>
      <c r="J71" t="s">
        <v>225</v>
      </c>
      <c r="K71" t="s">
        <v>225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1335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225</v>
      </c>
      <c r="D73" t="s">
        <v>225</v>
      </c>
      <c r="F73" t="s">
        <v>225</v>
      </c>
      <c r="I73" s="78">
        <v>0</v>
      </c>
      <c r="J73" t="s">
        <v>225</v>
      </c>
      <c r="K73" t="s">
        <v>225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1336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225</v>
      </c>
      <c r="D75" t="s">
        <v>225</v>
      </c>
      <c r="F75" t="s">
        <v>225</v>
      </c>
      <c r="I75" s="78">
        <v>0</v>
      </c>
      <c r="J75" t="s">
        <v>225</v>
      </c>
      <c r="K75" t="s">
        <v>225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1337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225</v>
      </c>
      <c r="D77" t="s">
        <v>225</v>
      </c>
      <c r="F77" t="s">
        <v>225</v>
      </c>
      <c r="I77" s="78">
        <v>0</v>
      </c>
      <c r="J77" t="s">
        <v>225</v>
      </c>
      <c r="K77" t="s">
        <v>225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229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s="80" t="s">
        <v>1338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225</v>
      </c>
      <c r="D80" t="s">
        <v>225</v>
      </c>
      <c r="F80" t="s">
        <v>225</v>
      </c>
      <c r="I80" s="78">
        <v>0</v>
      </c>
      <c r="J80" t="s">
        <v>225</v>
      </c>
      <c r="K80" t="s">
        <v>225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1225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225</v>
      </c>
      <c r="D82" t="s">
        <v>225</v>
      </c>
      <c r="F82" t="s">
        <v>225</v>
      </c>
      <c r="I82" s="78">
        <v>0</v>
      </c>
      <c r="J82" t="s">
        <v>225</v>
      </c>
      <c r="K82" t="s">
        <v>225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1226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225</v>
      </c>
      <c r="D84" t="s">
        <v>225</v>
      </c>
      <c r="F84" t="s">
        <v>225</v>
      </c>
      <c r="I84" s="78">
        <v>0</v>
      </c>
      <c r="J84" t="s">
        <v>225</v>
      </c>
      <c r="K84" t="s">
        <v>225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1337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225</v>
      </c>
      <c r="D86" t="s">
        <v>225</v>
      </c>
      <c r="F86" t="s">
        <v>225</v>
      </c>
      <c r="I86" s="78">
        <v>0</v>
      </c>
      <c r="J86" t="s">
        <v>225</v>
      </c>
      <c r="K86" t="s">
        <v>225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t="s">
        <v>231</v>
      </c>
    </row>
    <row r="88" spans="2:18">
      <c r="B88" t="s">
        <v>282</v>
      </c>
    </row>
    <row r="89" spans="2:18">
      <c r="B89" t="s">
        <v>283</v>
      </c>
    </row>
    <row r="90" spans="2:18">
      <c r="B90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1073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1074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519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1342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1342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-13.296720000000001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-13.296720000000001</v>
      </c>
      <c r="J12" s="81">
        <v>1</v>
      </c>
      <c r="K12" s="81">
        <v>-2.0000000000000001E-4</v>
      </c>
    </row>
    <row r="13" spans="2:60">
      <c r="B13" t="s">
        <v>1343</v>
      </c>
      <c r="C13" t="s">
        <v>1344</v>
      </c>
      <c r="D13" t="s">
        <v>225</v>
      </c>
      <c r="E13" t="s">
        <v>402</v>
      </c>
      <c r="F13" s="79">
        <v>0</v>
      </c>
      <c r="G13" t="s">
        <v>102</v>
      </c>
      <c r="H13" s="79">
        <v>0</v>
      </c>
      <c r="I13" s="78">
        <v>-13.62018</v>
      </c>
      <c r="J13" s="79">
        <v>1.0243</v>
      </c>
      <c r="K13" s="79">
        <v>-2.0000000000000001E-4</v>
      </c>
    </row>
    <row r="14" spans="2:60">
      <c r="B14" t="s">
        <v>1345</v>
      </c>
      <c r="C14" t="s">
        <v>1346</v>
      </c>
      <c r="D14" t="s">
        <v>225</v>
      </c>
      <c r="E14" t="s">
        <v>402</v>
      </c>
      <c r="F14" s="79">
        <v>0</v>
      </c>
      <c r="G14" t="s">
        <v>102</v>
      </c>
      <c r="H14" s="79">
        <v>0</v>
      </c>
      <c r="I14" s="78">
        <v>-1.908E-2</v>
      </c>
      <c r="J14" s="79">
        <v>1.4E-3</v>
      </c>
      <c r="K14" s="79">
        <v>0</v>
      </c>
    </row>
    <row r="15" spans="2:60">
      <c r="B15" t="s">
        <v>1347</v>
      </c>
      <c r="C15" t="s">
        <v>1348</v>
      </c>
      <c r="D15" t="s">
        <v>225</v>
      </c>
      <c r="E15" t="s">
        <v>402</v>
      </c>
      <c r="F15" s="79">
        <v>0</v>
      </c>
      <c r="G15" t="s">
        <v>102</v>
      </c>
      <c r="H15" s="79">
        <v>0</v>
      </c>
      <c r="I15" s="78">
        <v>0.34254000000000001</v>
      </c>
      <c r="J15" s="79">
        <v>-2.58E-2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225</v>
      </c>
      <c r="C17" t="s">
        <v>225</v>
      </c>
      <c r="D17" t="s">
        <v>225</v>
      </c>
      <c r="E17" s="19"/>
      <c r="F17" s="79">
        <v>0</v>
      </c>
      <c r="G17" t="s">
        <v>225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1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C12+C23</f>
        <v>3456.011195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SUM(C13:C22)</f>
        <v>1602.0293799999999</v>
      </c>
    </row>
    <row r="13" spans="2:17">
      <c r="B13" s="80" t="s">
        <v>1350</v>
      </c>
      <c r="C13" s="82">
        <v>85.56</v>
      </c>
    </row>
    <row r="14" spans="2:17">
      <c r="B14" s="80" t="s">
        <v>1351</v>
      </c>
      <c r="C14" s="82">
        <v>17.824999999999999</v>
      </c>
    </row>
    <row r="15" spans="2:17">
      <c r="B15" s="80" t="s">
        <v>1352</v>
      </c>
      <c r="C15" s="82">
        <v>0</v>
      </c>
    </row>
    <row r="16" spans="2:17">
      <c r="B16" s="80" t="s">
        <v>1353</v>
      </c>
      <c r="C16" s="82">
        <v>91.613369999999989</v>
      </c>
    </row>
    <row r="17" spans="2:3">
      <c r="B17" s="80" t="s">
        <v>1354</v>
      </c>
      <c r="C17" s="82">
        <v>226.04952</v>
      </c>
    </row>
    <row r="18" spans="2:3">
      <c r="B18" s="80" t="s">
        <v>1160</v>
      </c>
      <c r="C18" s="82">
        <v>747.03148999999996</v>
      </c>
    </row>
    <row r="19" spans="2:3">
      <c r="B19" s="80" t="s">
        <v>1355</v>
      </c>
      <c r="C19" s="82">
        <v>30.302499999999998</v>
      </c>
    </row>
    <row r="20" spans="2:3">
      <c r="B20" s="80" t="s">
        <v>1361</v>
      </c>
      <c r="C20" s="82">
        <v>65.952500000000001</v>
      </c>
    </row>
    <row r="21" spans="2:3">
      <c r="B21" s="80" t="s">
        <v>1362</v>
      </c>
      <c r="C21" s="82">
        <v>82.694999999999993</v>
      </c>
    </row>
    <row r="22" spans="2:3">
      <c r="B22" s="80" t="s">
        <v>1363</v>
      </c>
      <c r="C22" s="82">
        <v>255</v>
      </c>
    </row>
    <row r="23" spans="2:3">
      <c r="B23" s="80" t="s">
        <v>229</v>
      </c>
      <c r="C23" s="82">
        <f>SUM(C24:C31)</f>
        <v>1853.9818150000001</v>
      </c>
    </row>
    <row r="24" spans="2:3">
      <c r="B24" s="80" t="s">
        <v>1356</v>
      </c>
      <c r="C24" s="82">
        <v>90.604475000000008</v>
      </c>
    </row>
    <row r="25" spans="2:3">
      <c r="B25" s="80" t="s">
        <v>1357</v>
      </c>
      <c r="C25" s="82">
        <v>270.94</v>
      </c>
    </row>
    <row r="26" spans="2:3">
      <c r="B26" s="80" t="s">
        <v>1358</v>
      </c>
      <c r="C26" s="82">
        <v>285.2</v>
      </c>
    </row>
    <row r="27" spans="2:3">
      <c r="B27" s="80" t="s">
        <v>1359</v>
      </c>
      <c r="C27" s="82">
        <v>206.77</v>
      </c>
    </row>
    <row r="28" spans="2:3">
      <c r="B28" s="80" t="s">
        <v>1360</v>
      </c>
      <c r="C28" s="82">
        <v>285.2</v>
      </c>
    </row>
    <row r="29" spans="2:3">
      <c r="B29" s="80" t="s">
        <v>1364</v>
      </c>
      <c r="C29" s="82">
        <v>160.785065</v>
      </c>
    </row>
    <row r="30" spans="2:3">
      <c r="B30" s="80" t="s">
        <v>1365</v>
      </c>
      <c r="C30" s="82">
        <v>197.98227499999999</v>
      </c>
    </row>
    <row r="31" spans="2:3">
      <c r="B31" s="80" t="s">
        <v>1366</v>
      </c>
      <c r="C31" s="82">
        <v>356.5</v>
      </c>
    </row>
  </sheetData>
  <mergeCells count="1">
    <mergeCell ref="B7:D7"/>
  </mergeCells>
  <dataValidations count="1">
    <dataValidation allowBlank="1" showInputMessage="1" showErrorMessage="1" sqref="A1:XFD19 A2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1073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1074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2" workbookViewId="0">
      <selection activeCell="D39" sqref="D3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5.43</v>
      </c>
      <c r="I11" s="7"/>
      <c r="J11" s="7"/>
      <c r="K11" s="77">
        <v>7.3000000000000001E-3</v>
      </c>
      <c r="L11" s="76">
        <v>12608345</v>
      </c>
      <c r="M11" s="7"/>
      <c r="N11" s="76">
        <v>0</v>
      </c>
      <c r="O11" s="76">
        <v>15462.973474205501</v>
      </c>
      <c r="P11" s="7"/>
      <c r="Q11" s="77">
        <v>1</v>
      </c>
      <c r="R11" s="77">
        <v>0.24310000000000001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5.51</v>
      </c>
      <c r="K12" s="81">
        <v>6.7000000000000002E-3</v>
      </c>
      <c r="L12" s="82">
        <v>12407805</v>
      </c>
      <c r="N12" s="82">
        <v>0</v>
      </c>
      <c r="O12" s="82">
        <v>14696.348335299999</v>
      </c>
      <c r="Q12" s="81">
        <v>0.95040000000000002</v>
      </c>
      <c r="R12" s="81">
        <v>0.2311</v>
      </c>
    </row>
    <row r="13" spans="2:53">
      <c r="B13" s="80" t="s">
        <v>232</v>
      </c>
      <c r="C13" s="16"/>
      <c r="D13" s="16"/>
      <c r="H13" s="82">
        <v>3.83</v>
      </c>
      <c r="K13" s="81">
        <v>1.8E-3</v>
      </c>
      <c r="L13" s="82">
        <v>3112797</v>
      </c>
      <c r="N13" s="82">
        <v>0</v>
      </c>
      <c r="O13" s="82">
        <v>3771.5599111000001</v>
      </c>
      <c r="Q13" s="81">
        <v>0.24390000000000001</v>
      </c>
      <c r="R13" s="81">
        <v>5.9299999999999999E-2</v>
      </c>
    </row>
    <row r="14" spans="2:53">
      <c r="B14" s="80" t="s">
        <v>233</v>
      </c>
      <c r="C14" s="16"/>
      <c r="D14" s="16"/>
      <c r="H14" s="82">
        <v>3.83</v>
      </c>
      <c r="K14" s="81">
        <v>1.8E-3</v>
      </c>
      <c r="L14" s="82">
        <v>3112797</v>
      </c>
      <c r="N14" s="82">
        <v>0</v>
      </c>
      <c r="O14" s="82">
        <v>3771.5599111000001</v>
      </c>
      <c r="Q14" s="81">
        <v>0.24390000000000001</v>
      </c>
      <c r="R14" s="81">
        <v>5.9299999999999999E-2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671053</v>
      </c>
      <c r="M15" s="78">
        <v>139.44999999999999</v>
      </c>
      <c r="N15" s="78">
        <v>0</v>
      </c>
      <c r="O15" s="78">
        <v>935.78340849999995</v>
      </c>
      <c r="P15" s="79">
        <v>0</v>
      </c>
      <c r="Q15" s="79">
        <v>6.0499999999999998E-2</v>
      </c>
      <c r="R15" s="79">
        <v>1.47E-2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543470</v>
      </c>
      <c r="M16" s="78">
        <v>149</v>
      </c>
      <c r="N16" s="78">
        <v>0</v>
      </c>
      <c r="O16" s="78">
        <v>809.77030000000002</v>
      </c>
      <c r="P16" s="79">
        <v>0</v>
      </c>
      <c r="Q16" s="79">
        <v>5.2400000000000002E-2</v>
      </c>
      <c r="R16" s="79">
        <v>1.2699999999999999E-2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8">
        <v>5.48</v>
      </c>
      <c r="I17" t="s">
        <v>102</v>
      </c>
      <c r="J17" s="79">
        <v>7.4999999999999997E-3</v>
      </c>
      <c r="K17" s="79">
        <v>-8.9999999999999998E-4</v>
      </c>
      <c r="L17" s="78">
        <v>1575250</v>
      </c>
      <c r="M17" s="78">
        <v>105.65</v>
      </c>
      <c r="N17" s="78">
        <v>0</v>
      </c>
      <c r="O17" s="78">
        <v>1664.2516250000001</v>
      </c>
      <c r="P17" s="79">
        <v>1E-4</v>
      </c>
      <c r="Q17" s="79">
        <v>0.1076</v>
      </c>
      <c r="R17" s="79">
        <v>2.6200000000000001E-2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H18" s="78">
        <v>2.42</v>
      </c>
      <c r="I18" t="s">
        <v>102</v>
      </c>
      <c r="J18" s="79">
        <v>2.75E-2</v>
      </c>
      <c r="K18" s="79">
        <v>1.2999999999999999E-3</v>
      </c>
      <c r="L18" s="78">
        <v>323024</v>
      </c>
      <c r="M18" s="78">
        <v>111.99</v>
      </c>
      <c r="N18" s="78">
        <v>0</v>
      </c>
      <c r="O18" s="78">
        <v>361.7545776</v>
      </c>
      <c r="P18" s="79">
        <v>0</v>
      </c>
      <c r="Q18" s="79">
        <v>2.3400000000000001E-2</v>
      </c>
      <c r="R18" s="79">
        <v>5.7000000000000002E-3</v>
      </c>
    </row>
    <row r="19" spans="2:18">
      <c r="B19" s="80" t="s">
        <v>246</v>
      </c>
      <c r="C19" s="16"/>
      <c r="D19" s="16"/>
      <c r="H19" s="82">
        <v>6.09</v>
      </c>
      <c r="K19" s="81">
        <v>8.3999999999999995E-3</v>
      </c>
      <c r="L19" s="82">
        <v>9295008</v>
      </c>
      <c r="N19" s="82">
        <v>0</v>
      </c>
      <c r="O19" s="82">
        <v>10924.7884242</v>
      </c>
      <c r="Q19" s="81">
        <v>0.70650000000000002</v>
      </c>
      <c r="R19" s="81">
        <v>0.17180000000000001</v>
      </c>
    </row>
    <row r="20" spans="2:18">
      <c r="B20" s="80" t="s">
        <v>247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248</v>
      </c>
      <c r="C22" s="16"/>
      <c r="D22" s="16"/>
      <c r="H22" s="82">
        <v>6.09</v>
      </c>
      <c r="K22" s="81">
        <v>8.3999999999999995E-3</v>
      </c>
      <c r="L22" s="82">
        <v>9295008</v>
      </c>
      <c r="N22" s="82">
        <v>0</v>
      </c>
      <c r="O22" s="82">
        <v>10924.7884242</v>
      </c>
      <c r="Q22" s="81">
        <v>0.70650000000000002</v>
      </c>
      <c r="R22" s="81">
        <v>0.17180000000000001</v>
      </c>
    </row>
    <row r="23" spans="2:18">
      <c r="B23" t="s">
        <v>249</v>
      </c>
      <c r="C23" t="s">
        <v>250</v>
      </c>
      <c r="D23" t="s">
        <v>100</v>
      </c>
      <c r="E23" t="s">
        <v>236</v>
      </c>
      <c r="G23" t="s">
        <v>251</v>
      </c>
      <c r="H23" s="78">
        <v>7.79</v>
      </c>
      <c r="I23" t="s">
        <v>102</v>
      </c>
      <c r="J23" s="79">
        <v>2.2499999999999999E-2</v>
      </c>
      <c r="K23" s="79">
        <v>1.01E-2</v>
      </c>
      <c r="L23" s="78">
        <v>971600</v>
      </c>
      <c r="M23" s="78">
        <v>111.19</v>
      </c>
      <c r="N23" s="78">
        <v>0</v>
      </c>
      <c r="O23" s="78">
        <v>1080.32204</v>
      </c>
      <c r="P23" s="79">
        <v>1E-4</v>
      </c>
      <c r="Q23" s="79">
        <v>6.9900000000000004E-2</v>
      </c>
      <c r="R23" s="79">
        <v>1.7000000000000001E-2</v>
      </c>
    </row>
    <row r="24" spans="2:18">
      <c r="B24" t="s">
        <v>252</v>
      </c>
      <c r="C24" t="s">
        <v>253</v>
      </c>
      <c r="D24" t="s">
        <v>100</v>
      </c>
      <c r="E24" t="s">
        <v>236</v>
      </c>
      <c r="G24" t="s">
        <v>254</v>
      </c>
      <c r="H24" s="78">
        <v>1.79</v>
      </c>
      <c r="I24" t="s">
        <v>102</v>
      </c>
      <c r="J24" s="79">
        <v>5.5E-2</v>
      </c>
      <c r="K24" s="79">
        <v>3.5999999999999999E-3</v>
      </c>
      <c r="L24" s="78">
        <v>1253720</v>
      </c>
      <c r="M24" s="78">
        <v>110.31</v>
      </c>
      <c r="N24" s="78">
        <v>0</v>
      </c>
      <c r="O24" s="78">
        <v>1382.9785320000001</v>
      </c>
      <c r="P24" s="79">
        <v>1E-4</v>
      </c>
      <c r="Q24" s="79">
        <v>8.9399999999999993E-2</v>
      </c>
      <c r="R24" s="79">
        <v>2.1700000000000001E-2</v>
      </c>
    </row>
    <row r="25" spans="2:18">
      <c r="B25" t="s">
        <v>255</v>
      </c>
      <c r="C25" t="s">
        <v>256</v>
      </c>
      <c r="D25" t="s">
        <v>100</v>
      </c>
      <c r="E25" t="s">
        <v>236</v>
      </c>
      <c r="H25" s="78">
        <v>2.88</v>
      </c>
      <c r="I25" t="s">
        <v>102</v>
      </c>
      <c r="J25" s="79">
        <v>4.2500000000000003E-2</v>
      </c>
      <c r="K25" s="79">
        <v>4.8999999999999998E-3</v>
      </c>
      <c r="L25" s="78">
        <v>1669051</v>
      </c>
      <c r="M25" s="78">
        <v>111.16</v>
      </c>
      <c r="N25" s="78">
        <v>0</v>
      </c>
      <c r="O25" s="78">
        <v>1855.3170915999999</v>
      </c>
      <c r="P25" s="79">
        <v>1E-4</v>
      </c>
      <c r="Q25" s="79">
        <v>0.12</v>
      </c>
      <c r="R25" s="79">
        <v>2.92E-2</v>
      </c>
    </row>
    <row r="26" spans="2:18">
      <c r="B26" t="s">
        <v>257</v>
      </c>
      <c r="C26" t="s">
        <v>258</v>
      </c>
      <c r="D26" t="s">
        <v>100</v>
      </c>
      <c r="E26" t="s">
        <v>236</v>
      </c>
      <c r="H26" s="78">
        <v>1.07</v>
      </c>
      <c r="I26" t="s">
        <v>102</v>
      </c>
      <c r="J26" s="79">
        <v>0.01</v>
      </c>
      <c r="K26" s="79">
        <v>2.5000000000000001E-3</v>
      </c>
      <c r="L26" s="78">
        <v>831436</v>
      </c>
      <c r="M26" s="78">
        <v>101.73</v>
      </c>
      <c r="N26" s="78">
        <v>0</v>
      </c>
      <c r="O26" s="78">
        <v>845.81984279999995</v>
      </c>
      <c r="P26" s="79">
        <v>1E-4</v>
      </c>
      <c r="Q26" s="79">
        <v>5.4699999999999999E-2</v>
      </c>
      <c r="R26" s="79">
        <v>1.3299999999999999E-2</v>
      </c>
    </row>
    <row r="27" spans="2:18">
      <c r="B27" t="s">
        <v>259</v>
      </c>
      <c r="C27" t="s">
        <v>260</v>
      </c>
      <c r="D27" t="s">
        <v>100</v>
      </c>
      <c r="E27" t="s">
        <v>236</v>
      </c>
      <c r="H27" s="78">
        <v>3.8</v>
      </c>
      <c r="I27" t="s">
        <v>102</v>
      </c>
      <c r="J27" s="79">
        <v>3.7499999999999999E-2</v>
      </c>
      <c r="K27" s="79">
        <v>5.4999999999999997E-3</v>
      </c>
      <c r="L27" s="78">
        <v>570151</v>
      </c>
      <c r="M27" s="78">
        <v>112.64</v>
      </c>
      <c r="N27" s="78">
        <v>0</v>
      </c>
      <c r="O27" s="78">
        <v>642.21808639999995</v>
      </c>
      <c r="P27" s="79">
        <v>0</v>
      </c>
      <c r="Q27" s="79">
        <v>4.1500000000000002E-2</v>
      </c>
      <c r="R27" s="79">
        <v>1.01E-2</v>
      </c>
    </row>
    <row r="28" spans="2:18">
      <c r="B28" t="s">
        <v>261</v>
      </c>
      <c r="C28" t="s">
        <v>262</v>
      </c>
      <c r="D28" t="s">
        <v>100</v>
      </c>
      <c r="E28" t="s">
        <v>236</v>
      </c>
      <c r="G28" t="s">
        <v>263</v>
      </c>
      <c r="H28" s="78">
        <v>15.12</v>
      </c>
      <c r="I28" t="s">
        <v>102</v>
      </c>
      <c r="J28" s="79">
        <v>5.5E-2</v>
      </c>
      <c r="K28" s="79">
        <v>1.89E-2</v>
      </c>
      <c r="L28" s="78">
        <v>1625691</v>
      </c>
      <c r="M28" s="78">
        <v>165.1</v>
      </c>
      <c r="N28" s="78">
        <v>0</v>
      </c>
      <c r="O28" s="78">
        <v>2684.0158409999999</v>
      </c>
      <c r="P28" s="79">
        <v>1E-4</v>
      </c>
      <c r="Q28" s="79">
        <v>0.1736</v>
      </c>
      <c r="R28" s="79">
        <v>4.2200000000000001E-2</v>
      </c>
    </row>
    <row r="29" spans="2:18">
      <c r="B29" t="s">
        <v>264</v>
      </c>
      <c r="C29" t="s">
        <v>265</v>
      </c>
      <c r="D29" t="s">
        <v>100</v>
      </c>
      <c r="E29" t="s">
        <v>236</v>
      </c>
      <c r="G29" t="s">
        <v>266</v>
      </c>
      <c r="H29" s="78">
        <v>2.63</v>
      </c>
      <c r="I29" t="s">
        <v>102</v>
      </c>
      <c r="J29" s="79">
        <v>1.2500000000000001E-2</v>
      </c>
      <c r="K29" s="79">
        <v>4.4000000000000003E-3</v>
      </c>
      <c r="L29" s="78">
        <v>2373359</v>
      </c>
      <c r="M29" s="78">
        <v>102.56</v>
      </c>
      <c r="N29" s="78">
        <v>0</v>
      </c>
      <c r="O29" s="78">
        <v>2434.1169903999998</v>
      </c>
      <c r="P29" s="79">
        <v>2.0000000000000001E-4</v>
      </c>
      <c r="Q29" s="79">
        <v>0.15740000000000001</v>
      </c>
      <c r="R29" s="79">
        <v>3.8300000000000001E-2</v>
      </c>
    </row>
    <row r="30" spans="2:18">
      <c r="B30" s="80" t="s">
        <v>267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225</v>
      </c>
      <c r="C31" t="s">
        <v>225</v>
      </c>
      <c r="D31" s="16"/>
      <c r="E31" t="s">
        <v>225</v>
      </c>
      <c r="H31" s="78">
        <v>0</v>
      </c>
      <c r="I31" t="s">
        <v>225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229</v>
      </c>
      <c r="C34" s="16"/>
      <c r="D34" s="16"/>
      <c r="H34" s="82">
        <v>3.8</v>
      </c>
      <c r="K34" s="81">
        <v>1.8800000000000001E-2</v>
      </c>
      <c r="L34" s="82">
        <v>200540</v>
      </c>
      <c r="N34" s="82">
        <v>0</v>
      </c>
      <c r="O34" s="82">
        <v>766.62513890549997</v>
      </c>
      <c r="Q34" s="81">
        <v>4.9599999999999998E-2</v>
      </c>
      <c r="R34" s="81">
        <v>1.21E-2</v>
      </c>
    </row>
    <row r="35" spans="2:18">
      <c r="B35" s="80" t="s">
        <v>269</v>
      </c>
      <c r="C35" s="16"/>
      <c r="D35" s="16"/>
      <c r="H35" s="82">
        <v>4.0999999999999996</v>
      </c>
      <c r="K35" s="81">
        <v>2.0500000000000001E-2</v>
      </c>
      <c r="L35" s="82">
        <v>150540</v>
      </c>
      <c r="N35" s="82">
        <v>0</v>
      </c>
      <c r="O35" s="82">
        <v>579.62609415550003</v>
      </c>
      <c r="Q35" s="81">
        <v>3.7499999999999999E-2</v>
      </c>
      <c r="R35" s="81">
        <v>9.1000000000000004E-3</v>
      </c>
    </row>
    <row r="36" spans="2:18">
      <c r="B36" t="s">
        <v>270</v>
      </c>
      <c r="C36" t="s">
        <v>271</v>
      </c>
      <c r="D36" t="s">
        <v>1349</v>
      </c>
      <c r="E36" t="s">
        <v>272</v>
      </c>
      <c r="F36" t="s">
        <v>273</v>
      </c>
      <c r="H36" s="78">
        <v>2.16</v>
      </c>
      <c r="I36" t="s">
        <v>106</v>
      </c>
      <c r="J36" s="79">
        <v>0.04</v>
      </c>
      <c r="K36" s="79">
        <v>1.83E-2</v>
      </c>
      <c r="L36" s="78">
        <v>130540</v>
      </c>
      <c r="M36" s="78">
        <v>105.7805</v>
      </c>
      <c r="N36" s="78">
        <v>0</v>
      </c>
      <c r="O36" s="78">
        <v>492.27610765550003</v>
      </c>
      <c r="P36" s="79">
        <v>1E-4</v>
      </c>
      <c r="Q36" s="79">
        <v>3.1800000000000002E-2</v>
      </c>
      <c r="R36" s="79">
        <v>7.7000000000000002E-3</v>
      </c>
    </row>
    <row r="37" spans="2:18">
      <c r="B37" t="s">
        <v>274</v>
      </c>
      <c r="C37" t="s">
        <v>275</v>
      </c>
      <c r="D37" t="s">
        <v>1349</v>
      </c>
      <c r="E37" t="s">
        <v>276</v>
      </c>
      <c r="F37" t="s">
        <v>277</v>
      </c>
      <c r="H37" s="78">
        <v>15.04</v>
      </c>
      <c r="I37" t="s">
        <v>106</v>
      </c>
      <c r="J37" s="79">
        <v>4.4999999999999998E-2</v>
      </c>
      <c r="K37" s="79">
        <v>3.32E-2</v>
      </c>
      <c r="L37" s="78">
        <v>20000</v>
      </c>
      <c r="M37" s="78">
        <v>122.51049999999999</v>
      </c>
      <c r="N37" s="78">
        <v>0</v>
      </c>
      <c r="O37" s="78">
        <v>87.3499865</v>
      </c>
      <c r="P37" s="79">
        <v>0</v>
      </c>
      <c r="Q37" s="79">
        <v>5.5999999999999999E-3</v>
      </c>
      <c r="R37" s="79">
        <v>1.4E-3</v>
      </c>
    </row>
    <row r="38" spans="2:18">
      <c r="B38" s="80" t="s">
        <v>278</v>
      </c>
      <c r="C38" s="16"/>
      <c r="D38" s="16"/>
      <c r="H38" s="82">
        <v>2.86</v>
      </c>
      <c r="K38" s="81">
        <v>1.35E-2</v>
      </c>
      <c r="L38" s="82">
        <v>50000</v>
      </c>
      <c r="N38" s="82">
        <v>0</v>
      </c>
      <c r="O38" s="82">
        <v>186.99904475</v>
      </c>
      <c r="Q38" s="81">
        <v>1.21E-2</v>
      </c>
      <c r="R38" s="81">
        <v>2.8999999999999998E-3</v>
      </c>
    </row>
    <row r="39" spans="2:18">
      <c r="B39" t="s">
        <v>279</v>
      </c>
      <c r="C39" t="s">
        <v>280</v>
      </c>
      <c r="D39" t="s">
        <v>1349</v>
      </c>
      <c r="E39" t="s">
        <v>281</v>
      </c>
      <c r="F39" t="s">
        <v>273</v>
      </c>
      <c r="H39" s="78">
        <v>2.86</v>
      </c>
      <c r="I39" t="s">
        <v>106</v>
      </c>
      <c r="J39" s="79">
        <v>0.03</v>
      </c>
      <c r="K39" s="79">
        <v>1.35E-2</v>
      </c>
      <c r="L39" s="78">
        <v>50000</v>
      </c>
      <c r="M39" s="78">
        <v>104.9083</v>
      </c>
      <c r="N39" s="78">
        <v>0</v>
      </c>
      <c r="O39" s="78">
        <v>186.99904475</v>
      </c>
      <c r="P39" s="79">
        <v>0</v>
      </c>
      <c r="Q39" s="79">
        <v>1.21E-2</v>
      </c>
      <c r="R39" s="79">
        <v>2.8999999999999998E-3</v>
      </c>
    </row>
    <row r="40" spans="2:18">
      <c r="B40" t="s">
        <v>282</v>
      </c>
      <c r="C40" s="16"/>
      <c r="D40" s="16"/>
    </row>
    <row r="41" spans="2:18">
      <c r="B41" t="s">
        <v>283</v>
      </c>
      <c r="C41" s="16"/>
      <c r="D41" s="16"/>
    </row>
    <row r="42" spans="2:18">
      <c r="B42" t="s">
        <v>284</v>
      </c>
      <c r="C42" s="16"/>
      <c r="D42" s="16"/>
    </row>
    <row r="43" spans="2:18">
      <c r="B43" t="s">
        <v>285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1073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1074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519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6" workbookViewId="0">
      <selection activeCell="D94" sqref="D9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3.82</v>
      </c>
      <c r="L11" s="7"/>
      <c r="M11" s="7"/>
      <c r="N11" s="77">
        <v>3.73E-2</v>
      </c>
      <c r="O11" s="76">
        <v>9171287.5299999993</v>
      </c>
      <c r="P11" s="33"/>
      <c r="Q11" s="76">
        <v>4.2670199999999996</v>
      </c>
      <c r="R11" s="76">
        <v>9784.5046733069994</v>
      </c>
      <c r="S11" s="7"/>
      <c r="T11" s="77">
        <v>1</v>
      </c>
      <c r="U11" s="77">
        <v>0.15390000000000001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3.6</v>
      </c>
      <c r="N12" s="81">
        <v>3.7900000000000003E-2</v>
      </c>
      <c r="O12" s="82">
        <v>9045287.5299999993</v>
      </c>
      <c r="Q12" s="82">
        <v>4.2670199999999996</v>
      </c>
      <c r="R12" s="82">
        <v>9267.0456006570003</v>
      </c>
      <c r="T12" s="81">
        <v>0.94710000000000005</v>
      </c>
      <c r="U12" s="81">
        <v>0.1457</v>
      </c>
    </row>
    <row r="13" spans="2:66">
      <c r="B13" s="80" t="s">
        <v>286</v>
      </c>
      <c r="C13" s="16"/>
      <c r="D13" s="16"/>
      <c r="E13" s="16"/>
      <c r="F13" s="16"/>
      <c r="K13" s="82">
        <v>3.25</v>
      </c>
      <c r="N13" s="81">
        <v>3.0300000000000001E-2</v>
      </c>
      <c r="O13" s="82">
        <v>4342242.78</v>
      </c>
      <c r="Q13" s="82">
        <v>3.9752700000000001</v>
      </c>
      <c r="R13" s="82">
        <v>4632.3639447429996</v>
      </c>
      <c r="T13" s="81">
        <v>0.47339999999999999</v>
      </c>
      <c r="U13" s="81">
        <v>7.2800000000000004E-2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209</v>
      </c>
      <c r="I14" t="s">
        <v>210</v>
      </c>
      <c r="K14" s="78">
        <v>0.25</v>
      </c>
      <c r="L14" t="s">
        <v>102</v>
      </c>
      <c r="M14" s="79">
        <v>5.8999999999999999E-3</v>
      </c>
      <c r="N14" s="79">
        <v>4.2799999999999998E-2</v>
      </c>
      <c r="O14" s="78">
        <v>349000</v>
      </c>
      <c r="P14" s="78">
        <v>99.55</v>
      </c>
      <c r="Q14" s="78">
        <v>0</v>
      </c>
      <c r="R14" s="78">
        <v>347.42950000000002</v>
      </c>
      <c r="S14" s="79">
        <v>1E-4</v>
      </c>
      <c r="T14" s="79">
        <v>3.5499999999999997E-2</v>
      </c>
      <c r="U14" s="79">
        <v>5.4999999999999997E-3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296</v>
      </c>
      <c r="G15" t="s">
        <v>293</v>
      </c>
      <c r="H15" t="s">
        <v>209</v>
      </c>
      <c r="I15" t="s">
        <v>210</v>
      </c>
      <c r="K15" s="78">
        <v>0.69</v>
      </c>
      <c r="L15" t="s">
        <v>102</v>
      </c>
      <c r="M15" s="79">
        <v>4.65E-2</v>
      </c>
      <c r="N15" s="79">
        <v>1.44E-2</v>
      </c>
      <c r="O15" s="78">
        <v>31968.77</v>
      </c>
      <c r="P15" s="78">
        <v>124.83</v>
      </c>
      <c r="Q15" s="78">
        <v>0</v>
      </c>
      <c r="R15" s="78">
        <v>39.906615590999998</v>
      </c>
      <c r="S15" s="79">
        <v>2.0000000000000001E-4</v>
      </c>
      <c r="T15" s="79">
        <v>4.1000000000000003E-3</v>
      </c>
      <c r="U15" s="79">
        <v>5.9999999999999995E-4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293</v>
      </c>
      <c r="H16" t="s">
        <v>300</v>
      </c>
      <c r="I16" t="s">
        <v>150</v>
      </c>
      <c r="K16" s="78">
        <v>4.41</v>
      </c>
      <c r="L16" t="s">
        <v>102</v>
      </c>
      <c r="M16" s="79">
        <v>8.6E-3</v>
      </c>
      <c r="N16" s="79">
        <v>1.1599999999999999E-2</v>
      </c>
      <c r="O16" s="78">
        <v>140000</v>
      </c>
      <c r="P16" s="78">
        <v>100.2</v>
      </c>
      <c r="Q16" s="78">
        <v>0</v>
      </c>
      <c r="R16" s="78">
        <v>140.28</v>
      </c>
      <c r="S16" s="79">
        <v>1E-4</v>
      </c>
      <c r="T16" s="79">
        <v>1.43E-2</v>
      </c>
      <c r="U16" s="79">
        <v>2.2000000000000001E-3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299</v>
      </c>
      <c r="G17" t="s">
        <v>293</v>
      </c>
      <c r="H17" t="s">
        <v>209</v>
      </c>
      <c r="I17" t="s">
        <v>210</v>
      </c>
      <c r="K17" s="78">
        <v>9.66</v>
      </c>
      <c r="L17" t="s">
        <v>102</v>
      </c>
      <c r="M17" s="79">
        <v>4.7000000000000002E-3</v>
      </c>
      <c r="N17" s="79">
        <v>1.6400000000000001E-2</v>
      </c>
      <c r="O17" s="78">
        <v>210000</v>
      </c>
      <c r="P17" s="78">
        <v>95.93</v>
      </c>
      <c r="Q17" s="78">
        <v>0</v>
      </c>
      <c r="R17" s="78">
        <v>201.453</v>
      </c>
      <c r="S17" s="79">
        <v>2.9999999999999997E-4</v>
      </c>
      <c r="T17" s="79">
        <v>2.06E-2</v>
      </c>
      <c r="U17" s="79">
        <v>3.2000000000000002E-3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293</v>
      </c>
      <c r="H18" t="s">
        <v>209</v>
      </c>
      <c r="I18" t="s">
        <v>210</v>
      </c>
      <c r="K18" s="78">
        <v>1.97</v>
      </c>
      <c r="L18" t="s">
        <v>102</v>
      </c>
      <c r="M18" s="79">
        <v>7.0000000000000001E-3</v>
      </c>
      <c r="N18" s="79">
        <v>1.6799999999999999E-2</v>
      </c>
      <c r="O18" s="78">
        <v>230866.08</v>
      </c>
      <c r="P18" s="78">
        <v>99.8</v>
      </c>
      <c r="Q18" s="78">
        <v>0</v>
      </c>
      <c r="R18" s="78">
        <v>230.40434784000001</v>
      </c>
      <c r="S18" s="79">
        <v>1E-4</v>
      </c>
      <c r="T18" s="79">
        <v>2.35E-2</v>
      </c>
      <c r="U18" s="79">
        <v>3.5999999999999999E-3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293</v>
      </c>
      <c r="H19" t="s">
        <v>309</v>
      </c>
      <c r="I19" t="s">
        <v>210</v>
      </c>
      <c r="K19" s="78">
        <v>0.83</v>
      </c>
      <c r="L19" t="s">
        <v>102</v>
      </c>
      <c r="M19" s="79">
        <v>3.1E-2</v>
      </c>
      <c r="N19" s="79">
        <v>2.5600000000000001E-2</v>
      </c>
      <c r="O19" s="78">
        <v>6600</v>
      </c>
      <c r="P19" s="78">
        <v>107.03</v>
      </c>
      <c r="Q19" s="78">
        <v>0</v>
      </c>
      <c r="R19" s="78">
        <v>7.0639799999999999</v>
      </c>
      <c r="S19" s="79">
        <v>0</v>
      </c>
      <c r="T19" s="79">
        <v>6.9999999999999999E-4</v>
      </c>
      <c r="U19" s="79">
        <v>1E-4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292</v>
      </c>
      <c r="G20" t="s">
        <v>293</v>
      </c>
      <c r="H20" t="s">
        <v>309</v>
      </c>
      <c r="I20" t="s">
        <v>210</v>
      </c>
      <c r="K20" s="78">
        <v>0.61</v>
      </c>
      <c r="L20" t="s">
        <v>102</v>
      </c>
      <c r="M20" s="79">
        <v>3.4000000000000002E-2</v>
      </c>
      <c r="N20" s="79">
        <v>3.2500000000000001E-2</v>
      </c>
      <c r="O20" s="78">
        <v>173000</v>
      </c>
      <c r="P20" s="78">
        <v>104.82</v>
      </c>
      <c r="Q20" s="78">
        <v>0</v>
      </c>
      <c r="R20" s="78">
        <v>181.33860000000001</v>
      </c>
      <c r="S20" s="79">
        <v>2.0000000000000001E-4</v>
      </c>
      <c r="T20" s="79">
        <v>1.8499999999999999E-2</v>
      </c>
      <c r="U20" s="79">
        <v>2.8999999999999998E-3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314</v>
      </c>
      <c r="G21" t="s">
        <v>315</v>
      </c>
      <c r="H21" t="s">
        <v>316</v>
      </c>
      <c r="I21" t="s">
        <v>150</v>
      </c>
      <c r="J21" t="s">
        <v>317</v>
      </c>
      <c r="K21" s="78">
        <v>5.97</v>
      </c>
      <c r="L21" t="s">
        <v>102</v>
      </c>
      <c r="M21" s="79">
        <v>1.77E-2</v>
      </c>
      <c r="N21" s="79">
        <v>1.5299999999999999E-2</v>
      </c>
      <c r="O21" s="78">
        <v>140000</v>
      </c>
      <c r="P21" s="78">
        <v>102</v>
      </c>
      <c r="Q21" s="78">
        <v>0</v>
      </c>
      <c r="R21" s="78">
        <v>142.80000000000001</v>
      </c>
      <c r="S21" s="79">
        <v>1E-4</v>
      </c>
      <c r="T21" s="79">
        <v>1.46E-2</v>
      </c>
      <c r="U21" s="79">
        <v>2.2000000000000001E-3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305</v>
      </c>
      <c r="G22" t="s">
        <v>293</v>
      </c>
      <c r="H22" t="s">
        <v>309</v>
      </c>
      <c r="I22" t="s">
        <v>210</v>
      </c>
      <c r="K22" s="78">
        <v>0.99</v>
      </c>
      <c r="L22" t="s">
        <v>102</v>
      </c>
      <c r="M22" s="79">
        <v>4.1000000000000002E-2</v>
      </c>
      <c r="N22" s="79">
        <v>1.95E-2</v>
      </c>
      <c r="O22" s="78">
        <v>52236</v>
      </c>
      <c r="P22" s="78">
        <v>124.05</v>
      </c>
      <c r="Q22" s="78">
        <v>0</v>
      </c>
      <c r="R22" s="78">
        <v>64.798758000000007</v>
      </c>
      <c r="S22" s="79">
        <v>1E-4</v>
      </c>
      <c r="T22" s="79">
        <v>6.6E-3</v>
      </c>
      <c r="U22" s="79">
        <v>1E-3</v>
      </c>
    </row>
    <row r="23" spans="2:21">
      <c r="B23" t="s">
        <v>320</v>
      </c>
      <c r="C23" t="s">
        <v>321</v>
      </c>
      <c r="D23" t="s">
        <v>100</v>
      </c>
      <c r="E23" t="s">
        <v>123</v>
      </c>
      <c r="F23" t="s">
        <v>322</v>
      </c>
      <c r="G23" t="s">
        <v>315</v>
      </c>
      <c r="H23" t="s">
        <v>323</v>
      </c>
      <c r="I23" t="s">
        <v>210</v>
      </c>
      <c r="K23" s="78">
        <v>4.43</v>
      </c>
      <c r="L23" t="s">
        <v>102</v>
      </c>
      <c r="M23" s="79">
        <v>2.3400000000000001E-2</v>
      </c>
      <c r="N23" s="79">
        <v>1.6299999999999999E-2</v>
      </c>
      <c r="O23" s="78">
        <v>127500.03</v>
      </c>
      <c r="P23" s="78">
        <v>103.2</v>
      </c>
      <c r="Q23" s="78">
        <v>0</v>
      </c>
      <c r="R23" s="78">
        <v>131.58003095999999</v>
      </c>
      <c r="S23" s="79">
        <v>0</v>
      </c>
      <c r="T23" s="79">
        <v>1.34E-2</v>
      </c>
      <c r="U23" s="79">
        <v>2.0999999999999999E-3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315</v>
      </c>
      <c r="H24" t="s">
        <v>323</v>
      </c>
      <c r="I24" t="s">
        <v>210</v>
      </c>
      <c r="K24" s="78">
        <v>1.2</v>
      </c>
      <c r="L24" t="s">
        <v>102</v>
      </c>
      <c r="M24" s="79">
        <v>4.8000000000000001E-2</v>
      </c>
      <c r="N24" s="79">
        <v>3.1199999999999999E-2</v>
      </c>
      <c r="O24" s="78">
        <v>108816.3</v>
      </c>
      <c r="P24" s="78">
        <v>107.8</v>
      </c>
      <c r="Q24" s="78">
        <v>0</v>
      </c>
      <c r="R24" s="78">
        <v>117.30397139999999</v>
      </c>
      <c r="S24" s="79">
        <v>1E-4</v>
      </c>
      <c r="T24" s="79">
        <v>1.2E-2</v>
      </c>
      <c r="U24" s="79">
        <v>1.8E-3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326</v>
      </c>
      <c r="G25" t="s">
        <v>315</v>
      </c>
      <c r="H25" t="s">
        <v>323</v>
      </c>
      <c r="I25" t="s">
        <v>210</v>
      </c>
      <c r="K25" s="78">
        <v>0.75</v>
      </c>
      <c r="L25" t="s">
        <v>102</v>
      </c>
      <c r="M25" s="79">
        <v>4.9000000000000002E-2</v>
      </c>
      <c r="N25" s="79">
        <v>2.0799999999999999E-2</v>
      </c>
      <c r="O25" s="78">
        <v>58035.72</v>
      </c>
      <c r="P25" s="78">
        <v>112</v>
      </c>
      <c r="Q25" s="78">
        <v>0</v>
      </c>
      <c r="R25" s="78">
        <v>65.000006400000004</v>
      </c>
      <c r="S25" s="79">
        <v>5.9999999999999995E-4</v>
      </c>
      <c r="T25" s="79">
        <v>6.6E-3</v>
      </c>
      <c r="U25" s="79">
        <v>1E-3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326</v>
      </c>
      <c r="G26" t="s">
        <v>315</v>
      </c>
      <c r="H26" t="s">
        <v>323</v>
      </c>
      <c r="I26" t="s">
        <v>210</v>
      </c>
      <c r="K26" s="78">
        <v>5.08</v>
      </c>
      <c r="L26" t="s">
        <v>102</v>
      </c>
      <c r="M26" s="79">
        <v>3.2000000000000001E-2</v>
      </c>
      <c r="N26" s="79">
        <v>1.66E-2</v>
      </c>
      <c r="O26" s="78">
        <v>150000</v>
      </c>
      <c r="P26" s="78">
        <v>110.35</v>
      </c>
      <c r="Q26" s="78">
        <v>0</v>
      </c>
      <c r="R26" s="78">
        <v>165.52500000000001</v>
      </c>
      <c r="S26" s="79">
        <v>1E-4</v>
      </c>
      <c r="T26" s="79">
        <v>1.6899999999999998E-2</v>
      </c>
      <c r="U26" s="79">
        <v>2.5999999999999999E-3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322</v>
      </c>
      <c r="G27" t="s">
        <v>315</v>
      </c>
      <c r="H27" t="s">
        <v>323</v>
      </c>
      <c r="I27" t="s">
        <v>210</v>
      </c>
      <c r="K27" s="78">
        <v>1.57</v>
      </c>
      <c r="L27" t="s">
        <v>102</v>
      </c>
      <c r="M27" s="79">
        <v>0.03</v>
      </c>
      <c r="N27" s="79">
        <v>2.2100000000000002E-2</v>
      </c>
      <c r="O27" s="78">
        <v>35368.379999999997</v>
      </c>
      <c r="P27" s="78">
        <v>103</v>
      </c>
      <c r="Q27" s="78">
        <v>0</v>
      </c>
      <c r="R27" s="78">
        <v>36.429431399999999</v>
      </c>
      <c r="S27" s="79">
        <v>1E-4</v>
      </c>
      <c r="T27" s="79">
        <v>3.7000000000000002E-3</v>
      </c>
      <c r="U27" s="79">
        <v>5.9999999999999995E-4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315</v>
      </c>
      <c r="H28" t="s">
        <v>323</v>
      </c>
      <c r="I28" t="s">
        <v>210</v>
      </c>
      <c r="J28" t="s">
        <v>336</v>
      </c>
      <c r="K28" s="78">
        <v>3.3</v>
      </c>
      <c r="L28" t="s">
        <v>102</v>
      </c>
      <c r="M28" s="79">
        <v>4.7500000000000001E-2</v>
      </c>
      <c r="N28" s="79">
        <v>1.5699999999999999E-2</v>
      </c>
      <c r="O28" s="78">
        <v>163939</v>
      </c>
      <c r="P28" s="78">
        <v>134.51</v>
      </c>
      <c r="Q28" s="78">
        <v>0</v>
      </c>
      <c r="R28" s="78">
        <v>220.51434889999999</v>
      </c>
      <c r="S28" s="79">
        <v>1E-4</v>
      </c>
      <c r="T28" s="79">
        <v>2.2499999999999999E-2</v>
      </c>
      <c r="U28" s="79">
        <v>3.5000000000000001E-3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340</v>
      </c>
      <c r="H29" t="s">
        <v>341</v>
      </c>
      <c r="I29" t="s">
        <v>210</v>
      </c>
      <c r="J29" t="s">
        <v>336</v>
      </c>
      <c r="K29" s="78">
        <v>7.14</v>
      </c>
      <c r="L29" t="s">
        <v>102</v>
      </c>
      <c r="M29" s="79">
        <v>5.1499999999999997E-2</v>
      </c>
      <c r="N29" s="79">
        <v>2.64E-2</v>
      </c>
      <c r="O29" s="78">
        <v>190064</v>
      </c>
      <c r="P29" s="78">
        <v>145.5</v>
      </c>
      <c r="Q29" s="78">
        <v>0</v>
      </c>
      <c r="R29" s="78">
        <v>276.54311999999999</v>
      </c>
      <c r="S29" s="79">
        <v>1E-4</v>
      </c>
      <c r="T29" s="79">
        <v>2.8299999999999999E-2</v>
      </c>
      <c r="U29" s="79">
        <v>4.3E-3</v>
      </c>
    </row>
    <row r="30" spans="2:21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293</v>
      </c>
      <c r="H30" t="s">
        <v>345</v>
      </c>
      <c r="I30" t="s">
        <v>150</v>
      </c>
      <c r="J30" t="s">
        <v>346</v>
      </c>
      <c r="K30" s="78">
        <v>2.4500000000000002</v>
      </c>
      <c r="L30" t="s">
        <v>102</v>
      </c>
      <c r="M30" s="79">
        <v>2.8E-3</v>
      </c>
      <c r="N30" s="79">
        <v>1.03E-2</v>
      </c>
      <c r="O30" s="78">
        <v>211198</v>
      </c>
      <c r="P30" s="78">
        <v>98.35</v>
      </c>
      <c r="Q30" s="78">
        <v>0</v>
      </c>
      <c r="R30" s="78">
        <v>207.713233</v>
      </c>
      <c r="S30" s="79">
        <v>5.0000000000000001E-4</v>
      </c>
      <c r="T30" s="79">
        <v>2.12E-2</v>
      </c>
      <c r="U30" s="79">
        <v>3.3E-3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315</v>
      </c>
      <c r="H31" t="s">
        <v>341</v>
      </c>
      <c r="I31" t="s">
        <v>210</v>
      </c>
      <c r="K31" s="78">
        <v>1.85</v>
      </c>
      <c r="L31" t="s">
        <v>102</v>
      </c>
      <c r="M31" s="79">
        <v>4.4499999999999998E-2</v>
      </c>
      <c r="N31" s="79">
        <v>2.76E-2</v>
      </c>
      <c r="O31" s="78">
        <v>220723.38</v>
      </c>
      <c r="P31" s="78">
        <v>107</v>
      </c>
      <c r="Q31" s="78">
        <v>0</v>
      </c>
      <c r="R31" s="78">
        <v>236.17401659999999</v>
      </c>
      <c r="S31" s="79">
        <v>4.0000000000000002E-4</v>
      </c>
      <c r="T31" s="79">
        <v>2.41E-2</v>
      </c>
      <c r="U31" s="79">
        <v>3.7000000000000002E-3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132</v>
      </c>
      <c r="H32" t="s">
        <v>341</v>
      </c>
      <c r="I32" t="s">
        <v>210</v>
      </c>
      <c r="K32" s="78">
        <v>1.61</v>
      </c>
      <c r="L32" t="s">
        <v>102</v>
      </c>
      <c r="M32" s="79">
        <v>3.6999999999999998E-2</v>
      </c>
      <c r="N32" s="79">
        <v>2.46E-2</v>
      </c>
      <c r="O32" s="78">
        <v>111384</v>
      </c>
      <c r="P32" s="78">
        <v>107.15</v>
      </c>
      <c r="Q32" s="78">
        <v>0</v>
      </c>
      <c r="R32" s="78">
        <v>119.347956</v>
      </c>
      <c r="S32" s="79">
        <v>1E-4</v>
      </c>
      <c r="T32" s="79">
        <v>1.2200000000000001E-2</v>
      </c>
      <c r="U32" s="79">
        <v>1.9E-3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315</v>
      </c>
      <c r="H33" t="s">
        <v>345</v>
      </c>
      <c r="I33" t="s">
        <v>150</v>
      </c>
      <c r="J33" t="s">
        <v>356</v>
      </c>
      <c r="K33" s="78">
        <v>7.48</v>
      </c>
      <c r="L33" t="s">
        <v>102</v>
      </c>
      <c r="M33" s="79">
        <v>1.17E-2</v>
      </c>
      <c r="N33" s="79">
        <v>3.0499999999999999E-2</v>
      </c>
      <c r="O33" s="78">
        <v>139000</v>
      </c>
      <c r="P33" s="78">
        <v>86.84</v>
      </c>
      <c r="Q33" s="78">
        <v>0</v>
      </c>
      <c r="R33" s="78">
        <v>120.7076</v>
      </c>
      <c r="S33" s="79">
        <v>2.0000000000000001E-4</v>
      </c>
      <c r="T33" s="79">
        <v>1.23E-2</v>
      </c>
      <c r="U33" s="79">
        <v>1.9E-3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355</v>
      </c>
      <c r="G34" t="s">
        <v>315</v>
      </c>
      <c r="H34" t="s">
        <v>345</v>
      </c>
      <c r="I34" t="s">
        <v>150</v>
      </c>
      <c r="J34" t="s">
        <v>359</v>
      </c>
      <c r="K34" s="78">
        <v>5.87</v>
      </c>
      <c r="L34" t="s">
        <v>102</v>
      </c>
      <c r="M34" s="79">
        <v>3.3500000000000002E-2</v>
      </c>
      <c r="N34" s="79">
        <v>3.1300000000000001E-2</v>
      </c>
      <c r="O34" s="78">
        <v>91200</v>
      </c>
      <c r="P34" s="78">
        <v>101.53</v>
      </c>
      <c r="Q34" s="78">
        <v>0</v>
      </c>
      <c r="R34" s="78">
        <v>92.595359999999999</v>
      </c>
      <c r="S34" s="79">
        <v>2.0000000000000001E-4</v>
      </c>
      <c r="T34" s="79">
        <v>9.4999999999999998E-3</v>
      </c>
      <c r="U34" s="79">
        <v>1.5E-3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362</v>
      </c>
      <c r="G35" t="s">
        <v>363</v>
      </c>
      <c r="H35" t="s">
        <v>345</v>
      </c>
      <c r="I35" t="s">
        <v>150</v>
      </c>
      <c r="J35" t="s">
        <v>364</v>
      </c>
      <c r="K35" s="78">
        <v>5.16</v>
      </c>
      <c r="L35" t="s">
        <v>102</v>
      </c>
      <c r="M35" s="79">
        <v>0.04</v>
      </c>
      <c r="N35" s="79">
        <v>3.9199999999999999E-2</v>
      </c>
      <c r="O35" s="78">
        <v>71588</v>
      </c>
      <c r="P35" s="78">
        <v>101.5</v>
      </c>
      <c r="Q35" s="78">
        <v>0</v>
      </c>
      <c r="R35" s="78">
        <v>72.661820000000006</v>
      </c>
      <c r="S35" s="79">
        <v>0</v>
      </c>
      <c r="T35" s="79">
        <v>7.4000000000000003E-3</v>
      </c>
      <c r="U35" s="79">
        <v>1.1000000000000001E-3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362</v>
      </c>
      <c r="G36" t="s">
        <v>363</v>
      </c>
      <c r="H36" t="s">
        <v>341</v>
      </c>
      <c r="I36" t="s">
        <v>210</v>
      </c>
      <c r="K36" s="78">
        <v>5.38</v>
      </c>
      <c r="L36" t="s">
        <v>102</v>
      </c>
      <c r="M36" s="79">
        <v>2.7799999999999998E-2</v>
      </c>
      <c r="N36" s="79">
        <v>3.6799999999999999E-2</v>
      </c>
      <c r="O36" s="78">
        <v>106768</v>
      </c>
      <c r="P36" s="78">
        <v>97.5</v>
      </c>
      <c r="Q36" s="78">
        <v>0</v>
      </c>
      <c r="R36" s="78">
        <v>104.0988</v>
      </c>
      <c r="S36" s="79">
        <v>1E-4</v>
      </c>
      <c r="T36" s="79">
        <v>1.06E-2</v>
      </c>
      <c r="U36" s="79">
        <v>1.6000000000000001E-3</v>
      </c>
    </row>
    <row r="37" spans="2:21">
      <c r="B37" t="s">
        <v>367</v>
      </c>
      <c r="C37" t="s">
        <v>368</v>
      </c>
      <c r="D37" t="s">
        <v>100</v>
      </c>
      <c r="E37" t="s">
        <v>123</v>
      </c>
      <c r="F37" t="s">
        <v>369</v>
      </c>
      <c r="G37" t="s">
        <v>370</v>
      </c>
      <c r="H37" t="s">
        <v>341</v>
      </c>
      <c r="I37" t="s">
        <v>210</v>
      </c>
      <c r="K37" s="78">
        <v>0.16</v>
      </c>
      <c r="L37" t="s">
        <v>102</v>
      </c>
      <c r="M37" s="79">
        <v>3.9E-2</v>
      </c>
      <c r="N37" s="79">
        <v>0.20519999999999999</v>
      </c>
      <c r="O37" s="78">
        <v>50000</v>
      </c>
      <c r="P37" s="78">
        <v>107.2</v>
      </c>
      <c r="Q37" s="78">
        <v>0</v>
      </c>
      <c r="R37" s="78">
        <v>53.6</v>
      </c>
      <c r="S37" s="79">
        <v>2.9999999999999997E-4</v>
      </c>
      <c r="T37" s="79">
        <v>5.4999999999999997E-3</v>
      </c>
      <c r="U37" s="79">
        <v>8.0000000000000004E-4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369</v>
      </c>
      <c r="G38" t="s">
        <v>370</v>
      </c>
      <c r="H38" t="s">
        <v>341</v>
      </c>
      <c r="I38" t="s">
        <v>210</v>
      </c>
      <c r="K38" s="78">
        <v>1.1399999999999999</v>
      </c>
      <c r="L38" t="s">
        <v>102</v>
      </c>
      <c r="M38" s="79">
        <v>3.9E-2</v>
      </c>
      <c r="N38" s="79">
        <v>2.8199999999999999E-2</v>
      </c>
      <c r="O38" s="78">
        <v>149656</v>
      </c>
      <c r="P38" s="78">
        <v>111.2</v>
      </c>
      <c r="Q38" s="78">
        <v>0</v>
      </c>
      <c r="R38" s="78">
        <v>166.417472</v>
      </c>
      <c r="S38" s="79">
        <v>4.0000000000000002E-4</v>
      </c>
      <c r="T38" s="79">
        <v>1.7000000000000001E-2</v>
      </c>
      <c r="U38" s="79">
        <v>2.5999999999999999E-3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293</v>
      </c>
      <c r="H39" t="s">
        <v>341</v>
      </c>
      <c r="I39" t="s">
        <v>210</v>
      </c>
      <c r="K39" s="78">
        <v>1.7</v>
      </c>
      <c r="L39" t="s">
        <v>102</v>
      </c>
      <c r="M39" s="79">
        <v>4.4999999999999998E-2</v>
      </c>
      <c r="N39" s="79">
        <v>1.9699999999999999E-2</v>
      </c>
      <c r="O39" s="78">
        <v>153147</v>
      </c>
      <c r="P39" s="78">
        <v>125.96</v>
      </c>
      <c r="Q39" s="78">
        <v>2.0794700000000002</v>
      </c>
      <c r="R39" s="78">
        <v>194.98343120000001</v>
      </c>
      <c r="S39" s="79">
        <v>1E-4</v>
      </c>
      <c r="T39" s="79">
        <v>1.9900000000000001E-2</v>
      </c>
      <c r="U39" s="79">
        <v>3.0999999999999999E-3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315</v>
      </c>
      <c r="H40" t="s">
        <v>341</v>
      </c>
      <c r="I40" t="s">
        <v>210</v>
      </c>
      <c r="K40" s="78">
        <v>1.59</v>
      </c>
      <c r="L40" t="s">
        <v>102</v>
      </c>
      <c r="M40" s="79">
        <v>5.8500000000000003E-2</v>
      </c>
      <c r="N40" s="79">
        <v>2.9399999999999999E-2</v>
      </c>
      <c r="O40" s="78">
        <v>256287.46</v>
      </c>
      <c r="P40" s="78">
        <v>115.65</v>
      </c>
      <c r="Q40" s="78">
        <v>0</v>
      </c>
      <c r="R40" s="78">
        <v>296.39644749000001</v>
      </c>
      <c r="S40" s="79">
        <v>2.9999999999999997E-4</v>
      </c>
      <c r="T40" s="79">
        <v>3.0300000000000001E-2</v>
      </c>
      <c r="U40" s="79">
        <v>4.7000000000000002E-3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378</v>
      </c>
      <c r="G41" t="s">
        <v>315</v>
      </c>
      <c r="H41" t="s">
        <v>341</v>
      </c>
      <c r="I41" t="s">
        <v>210</v>
      </c>
      <c r="K41" s="78">
        <v>1.95</v>
      </c>
      <c r="L41" t="s">
        <v>102</v>
      </c>
      <c r="M41" s="79">
        <v>4.9000000000000002E-2</v>
      </c>
      <c r="N41" s="79">
        <v>3.44E-2</v>
      </c>
      <c r="O41" s="78">
        <v>75000.02</v>
      </c>
      <c r="P41" s="78">
        <v>106</v>
      </c>
      <c r="Q41" s="78">
        <v>1.8957999999999999</v>
      </c>
      <c r="R41" s="78">
        <v>81.3958212</v>
      </c>
      <c r="S41" s="79">
        <v>1E-4</v>
      </c>
      <c r="T41" s="79">
        <v>8.3000000000000001E-3</v>
      </c>
      <c r="U41" s="79">
        <v>1.2999999999999999E-3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370</v>
      </c>
      <c r="H42" t="s">
        <v>345</v>
      </c>
      <c r="I42" t="s">
        <v>150</v>
      </c>
      <c r="K42" s="78">
        <v>2.41</v>
      </c>
      <c r="L42" t="s">
        <v>102</v>
      </c>
      <c r="M42" s="79">
        <v>2.5499999999999998E-2</v>
      </c>
      <c r="N42" s="79">
        <v>2.3800000000000002E-2</v>
      </c>
      <c r="O42" s="78">
        <v>77424.899999999994</v>
      </c>
      <c r="P42" s="78">
        <v>102.2</v>
      </c>
      <c r="Q42" s="78">
        <v>0</v>
      </c>
      <c r="R42" s="78">
        <v>79.128247799999997</v>
      </c>
      <c r="S42" s="79">
        <v>2.0000000000000001E-4</v>
      </c>
      <c r="T42" s="79">
        <v>8.0999999999999996E-3</v>
      </c>
      <c r="U42" s="79">
        <v>1.1999999999999999E-3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127</v>
      </c>
      <c r="H43" t="s">
        <v>387</v>
      </c>
      <c r="I43" t="s">
        <v>210</v>
      </c>
      <c r="J43" t="s">
        <v>388</v>
      </c>
      <c r="K43" s="78">
        <v>2.23</v>
      </c>
      <c r="L43" t="s">
        <v>102</v>
      </c>
      <c r="M43" s="79">
        <v>3.15E-2</v>
      </c>
      <c r="N43" s="79">
        <v>0.1794</v>
      </c>
      <c r="O43" s="78">
        <v>88439.2</v>
      </c>
      <c r="P43" s="78">
        <v>73.3</v>
      </c>
      <c r="Q43" s="78">
        <v>0</v>
      </c>
      <c r="R43" s="78">
        <v>64.825933599999999</v>
      </c>
      <c r="S43" s="79">
        <v>2.0000000000000001E-4</v>
      </c>
      <c r="T43" s="79">
        <v>6.6E-3</v>
      </c>
      <c r="U43" s="79">
        <v>1E-3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391</v>
      </c>
      <c r="G44" t="s">
        <v>392</v>
      </c>
      <c r="H44" t="s">
        <v>393</v>
      </c>
      <c r="I44" t="s">
        <v>210</v>
      </c>
      <c r="K44" s="78">
        <v>0.16</v>
      </c>
      <c r="L44" t="s">
        <v>102</v>
      </c>
      <c r="M44" s="79">
        <v>4.8500000000000001E-2</v>
      </c>
      <c r="N44" s="79">
        <v>4.7699999999999999E-2</v>
      </c>
      <c r="O44" s="78">
        <v>11375.11</v>
      </c>
      <c r="P44" s="78">
        <v>123.21</v>
      </c>
      <c r="Q44" s="78">
        <v>0</v>
      </c>
      <c r="R44" s="78">
        <v>14.015273031</v>
      </c>
      <c r="S44" s="79">
        <v>2.0000000000000001E-4</v>
      </c>
      <c r="T44" s="79">
        <v>1.4E-3</v>
      </c>
      <c r="U44" s="79">
        <v>2.0000000000000001E-4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391</v>
      </c>
      <c r="G45" t="s">
        <v>392</v>
      </c>
      <c r="H45" t="s">
        <v>393</v>
      </c>
      <c r="I45" t="s">
        <v>210</v>
      </c>
      <c r="K45" s="78">
        <v>0.74</v>
      </c>
      <c r="L45" t="s">
        <v>102</v>
      </c>
      <c r="M45" s="79">
        <v>5.5E-2</v>
      </c>
      <c r="N45" s="79">
        <v>6.4799999999999996E-2</v>
      </c>
      <c r="O45" s="78">
        <v>11110</v>
      </c>
      <c r="P45" s="78">
        <v>105.03</v>
      </c>
      <c r="Q45" s="78">
        <v>0</v>
      </c>
      <c r="R45" s="78">
        <v>11.668832999999999</v>
      </c>
      <c r="S45" s="79">
        <v>1E-3</v>
      </c>
      <c r="T45" s="79">
        <v>1.1999999999999999E-3</v>
      </c>
      <c r="U45" s="79">
        <v>2.0000000000000001E-4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315</v>
      </c>
      <c r="H46" t="s">
        <v>393</v>
      </c>
      <c r="I46" t="s">
        <v>210</v>
      </c>
      <c r="K46" s="78">
        <v>0.74</v>
      </c>
      <c r="L46" t="s">
        <v>102</v>
      </c>
      <c r="M46" s="79">
        <v>4.2500000000000003E-2</v>
      </c>
      <c r="N46" s="79">
        <v>3.8699999999999998E-2</v>
      </c>
      <c r="O46" s="78">
        <v>78947.429999999993</v>
      </c>
      <c r="P46" s="78">
        <v>109.17</v>
      </c>
      <c r="Q46" s="78">
        <v>0</v>
      </c>
      <c r="R46" s="78">
        <v>86.186909330999995</v>
      </c>
      <c r="S46" s="79">
        <v>1E-3</v>
      </c>
      <c r="T46" s="79">
        <v>8.8000000000000005E-3</v>
      </c>
      <c r="U46" s="79">
        <v>1.4E-3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315</v>
      </c>
      <c r="H47" t="s">
        <v>225</v>
      </c>
      <c r="I47" t="s">
        <v>402</v>
      </c>
      <c r="J47" t="s">
        <v>403</v>
      </c>
      <c r="K47" s="78">
        <v>6.07</v>
      </c>
      <c r="L47" t="s">
        <v>102</v>
      </c>
      <c r="M47" s="79">
        <v>2.75E-2</v>
      </c>
      <c r="N47" s="79">
        <v>2.4299999999999999E-2</v>
      </c>
      <c r="O47" s="78">
        <v>140000</v>
      </c>
      <c r="P47" s="78">
        <v>102.24</v>
      </c>
      <c r="Q47" s="78">
        <v>0</v>
      </c>
      <c r="R47" s="78">
        <v>143.136</v>
      </c>
      <c r="S47" s="79">
        <v>4.0000000000000002E-4</v>
      </c>
      <c r="T47" s="79">
        <v>1.46E-2</v>
      </c>
      <c r="U47" s="79">
        <v>2.3E-3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406</v>
      </c>
      <c r="G48" t="s">
        <v>112</v>
      </c>
      <c r="H48" t="s">
        <v>225</v>
      </c>
      <c r="I48" t="s">
        <v>402</v>
      </c>
      <c r="J48" t="s">
        <v>407</v>
      </c>
      <c r="K48" s="78">
        <v>4.8600000000000003</v>
      </c>
      <c r="L48" t="s">
        <v>102</v>
      </c>
      <c r="M48" s="79">
        <v>3.6999999999999998E-2</v>
      </c>
      <c r="N48" s="79">
        <v>6.0900000000000003E-2</v>
      </c>
      <c r="O48" s="78">
        <v>131600</v>
      </c>
      <c r="P48" s="78">
        <v>90.38</v>
      </c>
      <c r="Q48" s="78">
        <v>0</v>
      </c>
      <c r="R48" s="78">
        <v>118.94007999999999</v>
      </c>
      <c r="S48" s="79">
        <v>1E-4</v>
      </c>
      <c r="T48" s="79">
        <v>1.2200000000000001E-2</v>
      </c>
      <c r="U48" s="79">
        <v>1.9E-3</v>
      </c>
    </row>
    <row r="49" spans="2:21">
      <c r="B49" s="80" t="s">
        <v>246</v>
      </c>
      <c r="C49" s="16"/>
      <c r="D49" s="16"/>
      <c r="E49" s="16"/>
      <c r="F49" s="16"/>
      <c r="K49" s="82">
        <v>4.03</v>
      </c>
      <c r="N49" s="81">
        <v>3.5700000000000003E-2</v>
      </c>
      <c r="O49" s="82">
        <v>3819944.1</v>
      </c>
      <c r="Q49" s="82">
        <v>0.29175000000000001</v>
      </c>
      <c r="R49" s="82">
        <v>3886.5209690410002</v>
      </c>
      <c r="T49" s="81">
        <v>0.3972</v>
      </c>
      <c r="U49" s="81">
        <v>6.1100000000000002E-2</v>
      </c>
    </row>
    <row r="50" spans="2:21">
      <c r="B50" t="s">
        <v>408</v>
      </c>
      <c r="C50" t="s">
        <v>409</v>
      </c>
      <c r="D50" t="s">
        <v>100</v>
      </c>
      <c r="E50" t="s">
        <v>123</v>
      </c>
      <c r="F50" t="s">
        <v>292</v>
      </c>
      <c r="G50" t="s">
        <v>293</v>
      </c>
      <c r="H50" t="s">
        <v>209</v>
      </c>
      <c r="I50" t="s">
        <v>210</v>
      </c>
      <c r="K50" s="78">
        <v>3.8</v>
      </c>
      <c r="L50" t="s">
        <v>102</v>
      </c>
      <c r="M50" s="79">
        <v>3.0099999999999998E-2</v>
      </c>
      <c r="N50" s="79">
        <v>1.2999999999999999E-2</v>
      </c>
      <c r="O50" s="78">
        <v>316725</v>
      </c>
      <c r="P50" s="78">
        <v>106.66</v>
      </c>
      <c r="Q50" s="78">
        <v>0</v>
      </c>
      <c r="R50" s="78">
        <v>337.81888500000002</v>
      </c>
      <c r="S50" s="79">
        <v>2.9999999999999997E-4</v>
      </c>
      <c r="T50" s="79">
        <v>3.4500000000000003E-2</v>
      </c>
      <c r="U50" s="79">
        <v>5.3E-3</v>
      </c>
    </row>
    <row r="51" spans="2:21">
      <c r="B51" t="s">
        <v>410</v>
      </c>
      <c r="C51" t="s">
        <v>411</v>
      </c>
      <c r="D51" t="s">
        <v>100</v>
      </c>
      <c r="E51" t="s">
        <v>123</v>
      </c>
      <c r="F51" t="s">
        <v>299</v>
      </c>
      <c r="G51" t="s">
        <v>293</v>
      </c>
      <c r="H51" t="s">
        <v>209</v>
      </c>
      <c r="I51" t="s">
        <v>210</v>
      </c>
      <c r="K51" s="78">
        <v>4.79</v>
      </c>
      <c r="L51" t="s">
        <v>102</v>
      </c>
      <c r="M51" s="79">
        <v>2.98E-2</v>
      </c>
      <c r="N51" s="79">
        <v>1.67E-2</v>
      </c>
      <c r="O51" s="78">
        <v>150000</v>
      </c>
      <c r="P51" s="78">
        <v>108.89</v>
      </c>
      <c r="Q51" s="78">
        <v>0</v>
      </c>
      <c r="R51" s="78">
        <v>163.33500000000001</v>
      </c>
      <c r="S51" s="79">
        <v>1E-4</v>
      </c>
      <c r="T51" s="79">
        <v>1.67E-2</v>
      </c>
      <c r="U51" s="79">
        <v>2.5999999999999999E-3</v>
      </c>
    </row>
    <row r="52" spans="2:21">
      <c r="B52" t="s">
        <v>412</v>
      </c>
      <c r="C52" t="s">
        <v>413</v>
      </c>
      <c r="D52" t="s">
        <v>100</v>
      </c>
      <c r="E52" t="s">
        <v>123</v>
      </c>
      <c r="F52" t="s">
        <v>305</v>
      </c>
      <c r="G52" t="s">
        <v>293</v>
      </c>
      <c r="H52" t="s">
        <v>309</v>
      </c>
      <c r="I52" t="s">
        <v>210</v>
      </c>
      <c r="K52" s="78">
        <v>0.99</v>
      </c>
      <c r="L52" t="s">
        <v>102</v>
      </c>
      <c r="M52" s="79">
        <v>6.0999999999999999E-2</v>
      </c>
      <c r="N52" s="79">
        <v>6.7999999999999996E-3</v>
      </c>
      <c r="O52" s="78">
        <v>40640.199999999997</v>
      </c>
      <c r="P52" s="78">
        <v>105.39</v>
      </c>
      <c r="Q52" s="78">
        <v>0</v>
      </c>
      <c r="R52" s="78">
        <v>42.83070678</v>
      </c>
      <c r="S52" s="79">
        <v>1E-4</v>
      </c>
      <c r="T52" s="79">
        <v>4.4000000000000003E-3</v>
      </c>
      <c r="U52" s="79">
        <v>6.9999999999999999E-4</v>
      </c>
    </row>
    <row r="53" spans="2:21">
      <c r="B53" t="s">
        <v>414</v>
      </c>
      <c r="C53" t="s">
        <v>415</v>
      </c>
      <c r="D53" t="s">
        <v>100</v>
      </c>
      <c r="E53" t="s">
        <v>123</v>
      </c>
      <c r="F53" t="s">
        <v>335</v>
      </c>
      <c r="G53" t="s">
        <v>315</v>
      </c>
      <c r="H53" t="s">
        <v>323</v>
      </c>
      <c r="I53" t="s">
        <v>210</v>
      </c>
      <c r="J53" t="s">
        <v>416</v>
      </c>
      <c r="K53" s="78">
        <v>6.18</v>
      </c>
      <c r="L53" t="s">
        <v>102</v>
      </c>
      <c r="M53" s="79">
        <v>2.5499999999999998E-2</v>
      </c>
      <c r="N53" s="79">
        <v>2.7E-2</v>
      </c>
      <c r="O53" s="78">
        <v>225600</v>
      </c>
      <c r="P53" s="78">
        <v>99.8</v>
      </c>
      <c r="Q53" s="78">
        <v>0</v>
      </c>
      <c r="R53" s="78">
        <v>225.14879999999999</v>
      </c>
      <c r="S53" s="79">
        <v>2.0000000000000001E-4</v>
      </c>
      <c r="T53" s="79">
        <v>2.3E-2</v>
      </c>
      <c r="U53" s="79">
        <v>3.5000000000000001E-3</v>
      </c>
    </row>
    <row r="54" spans="2:21">
      <c r="B54" t="s">
        <v>417</v>
      </c>
      <c r="C54" t="s">
        <v>418</v>
      </c>
      <c r="D54" t="s">
        <v>100</v>
      </c>
      <c r="E54" t="s">
        <v>123</v>
      </c>
      <c r="F54" t="s">
        <v>419</v>
      </c>
      <c r="G54" t="s">
        <v>370</v>
      </c>
      <c r="H54" t="s">
        <v>420</v>
      </c>
      <c r="I54" t="s">
        <v>150</v>
      </c>
      <c r="K54" s="78">
        <v>2.9</v>
      </c>
      <c r="L54" t="s">
        <v>102</v>
      </c>
      <c r="M54" s="79">
        <v>3.39E-2</v>
      </c>
      <c r="N54" s="79">
        <v>3.78E-2</v>
      </c>
      <c r="O54" s="78">
        <v>269979</v>
      </c>
      <c r="P54" s="78">
        <v>98.93</v>
      </c>
      <c r="Q54" s="78">
        <v>0</v>
      </c>
      <c r="R54" s="78">
        <v>267.09022470000002</v>
      </c>
      <c r="S54" s="79">
        <v>4.0000000000000002E-4</v>
      </c>
      <c r="T54" s="79">
        <v>2.7300000000000001E-2</v>
      </c>
      <c r="U54" s="79">
        <v>4.1999999999999997E-3</v>
      </c>
    </row>
    <row r="55" spans="2:21">
      <c r="B55" t="s">
        <v>421</v>
      </c>
      <c r="C55" t="s">
        <v>422</v>
      </c>
      <c r="D55" t="s">
        <v>100</v>
      </c>
      <c r="E55" t="s">
        <v>123</v>
      </c>
      <c r="F55" t="s">
        <v>423</v>
      </c>
      <c r="G55" t="s">
        <v>424</v>
      </c>
      <c r="H55" t="s">
        <v>323</v>
      </c>
      <c r="I55" t="s">
        <v>210</v>
      </c>
      <c r="K55" s="78">
        <v>4.55</v>
      </c>
      <c r="L55" t="s">
        <v>102</v>
      </c>
      <c r="M55" s="79">
        <v>5.0900000000000001E-2</v>
      </c>
      <c r="N55" s="79">
        <v>1.83E-2</v>
      </c>
      <c r="O55" s="78">
        <v>145727.19</v>
      </c>
      <c r="P55" s="78">
        <v>117.7</v>
      </c>
      <c r="Q55" s="78">
        <v>0</v>
      </c>
      <c r="R55" s="78">
        <v>171.52090262999999</v>
      </c>
      <c r="S55" s="79">
        <v>1E-4</v>
      </c>
      <c r="T55" s="79">
        <v>1.7500000000000002E-2</v>
      </c>
      <c r="U55" s="79">
        <v>2.7000000000000001E-3</v>
      </c>
    </row>
    <row r="56" spans="2:21">
      <c r="B56" t="s">
        <v>425</v>
      </c>
      <c r="C56" t="s">
        <v>426</v>
      </c>
      <c r="D56" t="s">
        <v>100</v>
      </c>
      <c r="E56" t="s">
        <v>123</v>
      </c>
      <c r="F56" t="s">
        <v>423</v>
      </c>
      <c r="G56" t="s">
        <v>424</v>
      </c>
      <c r="H56" t="s">
        <v>323</v>
      </c>
      <c r="I56" t="s">
        <v>210</v>
      </c>
      <c r="J56" t="s">
        <v>427</v>
      </c>
      <c r="K56" s="78">
        <v>6.69</v>
      </c>
      <c r="L56" t="s">
        <v>102</v>
      </c>
      <c r="M56" s="79">
        <v>3.5200000000000002E-2</v>
      </c>
      <c r="N56" s="79">
        <v>2.3800000000000002E-2</v>
      </c>
      <c r="O56" s="78">
        <v>150000</v>
      </c>
      <c r="P56" s="78">
        <v>108.3</v>
      </c>
      <c r="Q56" s="78">
        <v>0</v>
      </c>
      <c r="R56" s="78">
        <v>162.44999999999999</v>
      </c>
      <c r="S56" s="79">
        <v>2.9999999999999997E-4</v>
      </c>
      <c r="T56" s="79">
        <v>1.66E-2</v>
      </c>
      <c r="U56" s="79">
        <v>2.5999999999999999E-3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344</v>
      </c>
      <c r="G57" t="s">
        <v>293</v>
      </c>
      <c r="H57" t="s">
        <v>345</v>
      </c>
      <c r="I57" t="s">
        <v>150</v>
      </c>
      <c r="J57" t="s">
        <v>430</v>
      </c>
      <c r="K57" s="78">
        <v>4.32</v>
      </c>
      <c r="L57" t="s">
        <v>102</v>
      </c>
      <c r="M57" s="79">
        <v>1.09E-2</v>
      </c>
      <c r="N57" s="79">
        <v>2.07E-2</v>
      </c>
      <c r="O57" s="78">
        <v>110000</v>
      </c>
      <c r="P57" s="78">
        <v>96.5</v>
      </c>
      <c r="Q57" s="78">
        <v>0</v>
      </c>
      <c r="R57" s="78">
        <v>106.15</v>
      </c>
      <c r="S57" s="79">
        <v>1E-4</v>
      </c>
      <c r="T57" s="79">
        <v>1.0800000000000001E-2</v>
      </c>
      <c r="U57" s="79">
        <v>1.6999999999999999E-3</v>
      </c>
    </row>
    <row r="58" spans="2:21">
      <c r="B58" t="s">
        <v>431</v>
      </c>
      <c r="C58" t="s">
        <v>432</v>
      </c>
      <c r="D58" t="s">
        <v>100</v>
      </c>
      <c r="E58" t="s">
        <v>123</v>
      </c>
      <c r="F58" t="s">
        <v>349</v>
      </c>
      <c r="G58" t="s">
        <v>315</v>
      </c>
      <c r="H58" t="s">
        <v>341</v>
      </c>
      <c r="I58" t="s">
        <v>210</v>
      </c>
      <c r="K58" s="78">
        <v>3.99</v>
      </c>
      <c r="L58" t="s">
        <v>102</v>
      </c>
      <c r="M58" s="79">
        <v>3.85E-2</v>
      </c>
      <c r="N58" s="79">
        <v>2.1700000000000001E-2</v>
      </c>
      <c r="O58" s="78">
        <v>180387.9</v>
      </c>
      <c r="P58" s="78">
        <v>107</v>
      </c>
      <c r="Q58" s="78">
        <v>0</v>
      </c>
      <c r="R58" s="78">
        <v>193.01505299999999</v>
      </c>
      <c r="S58" s="79">
        <v>2.0000000000000001E-4</v>
      </c>
      <c r="T58" s="79">
        <v>1.9699999999999999E-2</v>
      </c>
      <c r="U58" s="79">
        <v>3.0000000000000001E-3</v>
      </c>
    </row>
    <row r="59" spans="2:21">
      <c r="B59" t="s">
        <v>433</v>
      </c>
      <c r="C59" t="s">
        <v>434</v>
      </c>
      <c r="D59" t="s">
        <v>100</v>
      </c>
      <c r="E59" t="s">
        <v>123</v>
      </c>
      <c r="F59" t="s">
        <v>419</v>
      </c>
      <c r="G59" t="s">
        <v>370</v>
      </c>
      <c r="H59" t="s">
        <v>345</v>
      </c>
      <c r="I59" t="s">
        <v>150</v>
      </c>
      <c r="J59" t="s">
        <v>435</v>
      </c>
      <c r="K59" s="78">
        <v>6</v>
      </c>
      <c r="L59" t="s">
        <v>102</v>
      </c>
      <c r="M59" s="79">
        <v>4.1000000000000002E-2</v>
      </c>
      <c r="N59" s="79">
        <v>3.3500000000000002E-2</v>
      </c>
      <c r="O59" s="78">
        <v>105000</v>
      </c>
      <c r="P59" s="78">
        <v>105.5</v>
      </c>
      <c r="Q59" s="78">
        <v>0</v>
      </c>
      <c r="R59" s="78">
        <v>110.77500000000001</v>
      </c>
      <c r="S59" s="79">
        <v>1E-4</v>
      </c>
      <c r="T59" s="79">
        <v>1.1299999999999999E-2</v>
      </c>
      <c r="U59" s="79">
        <v>1.6999999999999999E-3</v>
      </c>
    </row>
    <row r="60" spans="2:21">
      <c r="B60" t="s">
        <v>436</v>
      </c>
      <c r="C60" t="s">
        <v>437</v>
      </c>
      <c r="D60" t="s">
        <v>100</v>
      </c>
      <c r="E60" t="s">
        <v>123</v>
      </c>
      <c r="F60" t="s">
        <v>438</v>
      </c>
      <c r="G60" t="s">
        <v>127</v>
      </c>
      <c r="H60" t="s">
        <v>387</v>
      </c>
      <c r="I60" t="s">
        <v>210</v>
      </c>
      <c r="K60" s="78">
        <v>1.69</v>
      </c>
      <c r="L60" t="s">
        <v>102</v>
      </c>
      <c r="M60" s="79">
        <v>0.03</v>
      </c>
      <c r="N60" s="79">
        <v>0.1368</v>
      </c>
      <c r="O60" s="78">
        <v>70816.12</v>
      </c>
      <c r="P60" s="78">
        <v>84.55</v>
      </c>
      <c r="Q60" s="78">
        <v>0</v>
      </c>
      <c r="R60" s="78">
        <v>59.87502946</v>
      </c>
      <c r="S60" s="79">
        <v>2.0000000000000001E-4</v>
      </c>
      <c r="T60" s="79">
        <v>6.1000000000000004E-3</v>
      </c>
      <c r="U60" s="79">
        <v>8.9999999999999998E-4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112</v>
      </c>
      <c r="H61" t="s">
        <v>387</v>
      </c>
      <c r="I61" t="s">
        <v>210</v>
      </c>
      <c r="K61" s="78">
        <v>2.12</v>
      </c>
      <c r="L61" t="s">
        <v>102</v>
      </c>
      <c r="M61" s="79">
        <v>5.0999999999999997E-2</v>
      </c>
      <c r="N61" s="79">
        <v>2.41E-2</v>
      </c>
      <c r="O61" s="78">
        <v>20000</v>
      </c>
      <c r="P61" s="78">
        <v>107.16</v>
      </c>
      <c r="Q61" s="78">
        <v>0</v>
      </c>
      <c r="R61" s="78">
        <v>21.431999999999999</v>
      </c>
      <c r="S61" s="79">
        <v>1E-4</v>
      </c>
      <c r="T61" s="79">
        <v>2.2000000000000001E-3</v>
      </c>
      <c r="U61" s="79">
        <v>2.9999999999999997E-4</v>
      </c>
    </row>
    <row r="62" spans="2:21">
      <c r="B62" t="s">
        <v>442</v>
      </c>
      <c r="C62" t="s">
        <v>443</v>
      </c>
      <c r="D62" t="s">
        <v>100</v>
      </c>
      <c r="E62" t="s">
        <v>123</v>
      </c>
      <c r="F62" t="s">
        <v>444</v>
      </c>
      <c r="G62" t="s">
        <v>112</v>
      </c>
      <c r="H62" t="s">
        <v>387</v>
      </c>
      <c r="I62" t="s">
        <v>210</v>
      </c>
      <c r="J62" t="s">
        <v>445</v>
      </c>
      <c r="K62" s="78">
        <v>6.01</v>
      </c>
      <c r="L62" t="s">
        <v>102</v>
      </c>
      <c r="M62" s="79">
        <v>3.7499999999999999E-2</v>
      </c>
      <c r="N62" s="79">
        <v>2.4299999999999999E-2</v>
      </c>
      <c r="O62" s="78">
        <v>139000</v>
      </c>
      <c r="P62" s="78">
        <v>109</v>
      </c>
      <c r="Q62" s="78">
        <v>0</v>
      </c>
      <c r="R62" s="78">
        <v>151.51</v>
      </c>
      <c r="S62" s="79">
        <v>4.0000000000000002E-4</v>
      </c>
      <c r="T62" s="79">
        <v>1.55E-2</v>
      </c>
      <c r="U62" s="79">
        <v>2.3999999999999998E-3</v>
      </c>
    </row>
    <row r="63" spans="2:21">
      <c r="B63" t="s">
        <v>446</v>
      </c>
      <c r="C63" t="s">
        <v>447</v>
      </c>
      <c r="D63" t="s">
        <v>100</v>
      </c>
      <c r="E63" t="s">
        <v>123</v>
      </c>
      <c r="F63" t="s">
        <v>448</v>
      </c>
      <c r="G63" t="s">
        <v>101</v>
      </c>
      <c r="H63" t="s">
        <v>449</v>
      </c>
      <c r="I63" t="s">
        <v>150</v>
      </c>
      <c r="K63" s="78">
        <v>4.28</v>
      </c>
      <c r="L63" t="s">
        <v>102</v>
      </c>
      <c r="M63" s="79">
        <v>2.3300000000000001E-2</v>
      </c>
      <c r="N63" s="79">
        <v>5.5399999999999998E-2</v>
      </c>
      <c r="O63" s="78">
        <v>25000</v>
      </c>
      <c r="P63" s="78">
        <v>87.59</v>
      </c>
      <c r="Q63" s="78">
        <v>0.29175000000000001</v>
      </c>
      <c r="R63" s="78">
        <v>22.189250000000001</v>
      </c>
      <c r="S63" s="79">
        <v>1E-4</v>
      </c>
      <c r="T63" s="79">
        <v>2.3E-3</v>
      </c>
      <c r="U63" s="79">
        <v>2.9999999999999997E-4</v>
      </c>
    </row>
    <row r="64" spans="2:21">
      <c r="B64" t="s">
        <v>450</v>
      </c>
      <c r="C64" t="s">
        <v>451</v>
      </c>
      <c r="D64" t="s">
        <v>100</v>
      </c>
      <c r="E64" t="s">
        <v>123</v>
      </c>
      <c r="F64" t="s">
        <v>448</v>
      </c>
      <c r="G64" t="s">
        <v>101</v>
      </c>
      <c r="H64" t="s">
        <v>449</v>
      </c>
      <c r="I64" t="s">
        <v>150</v>
      </c>
      <c r="K64" s="78">
        <v>1.19</v>
      </c>
      <c r="L64" t="s">
        <v>102</v>
      </c>
      <c r="M64" s="79">
        <v>7.5999999999999998E-2</v>
      </c>
      <c r="N64" s="79">
        <v>5.3100000000000001E-2</v>
      </c>
      <c r="O64" s="78">
        <v>4877</v>
      </c>
      <c r="P64" s="78">
        <v>104.71</v>
      </c>
      <c r="Q64" s="78">
        <v>0</v>
      </c>
      <c r="R64" s="78">
        <v>5.1067067000000002</v>
      </c>
      <c r="S64" s="79">
        <v>1E-4</v>
      </c>
      <c r="T64" s="79">
        <v>5.0000000000000001E-4</v>
      </c>
      <c r="U64" s="79">
        <v>1E-4</v>
      </c>
    </row>
    <row r="65" spans="2:21">
      <c r="B65" t="s">
        <v>452</v>
      </c>
      <c r="C65" t="s">
        <v>453</v>
      </c>
      <c r="D65" t="s">
        <v>100</v>
      </c>
      <c r="E65" t="s">
        <v>123</v>
      </c>
      <c r="F65" t="s">
        <v>454</v>
      </c>
      <c r="G65" t="s">
        <v>132</v>
      </c>
      <c r="H65" t="s">
        <v>387</v>
      </c>
      <c r="I65" t="s">
        <v>210</v>
      </c>
      <c r="J65" t="s">
        <v>455</v>
      </c>
      <c r="K65" s="78">
        <v>5.01</v>
      </c>
      <c r="L65" t="s">
        <v>102</v>
      </c>
      <c r="M65" s="79">
        <v>0.04</v>
      </c>
      <c r="N65" s="79">
        <v>2.8400000000000002E-2</v>
      </c>
      <c r="O65" s="78">
        <v>196000</v>
      </c>
      <c r="P65" s="78">
        <v>109</v>
      </c>
      <c r="Q65" s="78">
        <v>0</v>
      </c>
      <c r="R65" s="78">
        <v>213.64</v>
      </c>
      <c r="S65" s="79">
        <v>5.0000000000000001E-4</v>
      </c>
      <c r="T65" s="79">
        <v>2.18E-2</v>
      </c>
      <c r="U65" s="79">
        <v>3.3999999999999998E-3</v>
      </c>
    </row>
    <row r="66" spans="2:21">
      <c r="B66" t="s">
        <v>456</v>
      </c>
      <c r="C66" t="s">
        <v>457</v>
      </c>
      <c r="D66" t="s">
        <v>100</v>
      </c>
      <c r="E66" t="s">
        <v>123</v>
      </c>
      <c r="F66" t="s">
        <v>458</v>
      </c>
      <c r="G66" t="s">
        <v>125</v>
      </c>
      <c r="H66" t="s">
        <v>393</v>
      </c>
      <c r="I66" t="s">
        <v>210</v>
      </c>
      <c r="J66" t="s">
        <v>459</v>
      </c>
      <c r="K66" s="78">
        <v>5.61</v>
      </c>
      <c r="L66" t="s">
        <v>102</v>
      </c>
      <c r="M66" s="79">
        <v>2.0500000000000001E-2</v>
      </c>
      <c r="N66" s="79">
        <v>3.04E-2</v>
      </c>
      <c r="O66" s="78">
        <v>70000</v>
      </c>
      <c r="P66" s="78">
        <v>95.08</v>
      </c>
      <c r="Q66" s="78">
        <v>0</v>
      </c>
      <c r="R66" s="78">
        <v>66.555999999999997</v>
      </c>
      <c r="S66" s="79">
        <v>2.0000000000000001E-4</v>
      </c>
      <c r="T66" s="79">
        <v>6.7999999999999996E-3</v>
      </c>
      <c r="U66" s="79">
        <v>1E-3</v>
      </c>
    </row>
    <row r="67" spans="2:21">
      <c r="B67" t="s">
        <v>460</v>
      </c>
      <c r="C67" t="s">
        <v>461</v>
      </c>
      <c r="D67" t="s">
        <v>100</v>
      </c>
      <c r="E67" t="s">
        <v>123</v>
      </c>
      <c r="F67" t="s">
        <v>462</v>
      </c>
      <c r="G67" t="s">
        <v>392</v>
      </c>
      <c r="H67" t="s">
        <v>393</v>
      </c>
      <c r="I67" t="s">
        <v>210</v>
      </c>
      <c r="K67" s="78">
        <v>2.4500000000000002</v>
      </c>
      <c r="L67" t="s">
        <v>102</v>
      </c>
      <c r="M67" s="79">
        <v>4.2000000000000003E-2</v>
      </c>
      <c r="N67" s="79">
        <v>2.46E-2</v>
      </c>
      <c r="O67" s="78">
        <v>106962.61</v>
      </c>
      <c r="P67" s="78">
        <v>106</v>
      </c>
      <c r="Q67" s="78">
        <v>0</v>
      </c>
      <c r="R67" s="78">
        <v>113.3803666</v>
      </c>
      <c r="S67" s="79">
        <v>1E-4</v>
      </c>
      <c r="T67" s="79">
        <v>1.1599999999999999E-2</v>
      </c>
      <c r="U67" s="79">
        <v>1.8E-3</v>
      </c>
    </row>
    <row r="68" spans="2:21">
      <c r="B68" t="s">
        <v>463</v>
      </c>
      <c r="C68" t="s">
        <v>464</v>
      </c>
      <c r="D68" t="s">
        <v>100</v>
      </c>
      <c r="E68" t="s">
        <v>123</v>
      </c>
      <c r="F68" t="s">
        <v>462</v>
      </c>
      <c r="G68" t="s">
        <v>392</v>
      </c>
      <c r="H68" t="s">
        <v>393</v>
      </c>
      <c r="I68" t="s">
        <v>210</v>
      </c>
      <c r="J68" t="s">
        <v>465</v>
      </c>
      <c r="K68" s="78">
        <v>4.07</v>
      </c>
      <c r="L68" t="s">
        <v>102</v>
      </c>
      <c r="M68" s="79">
        <v>4.2999999999999997E-2</v>
      </c>
      <c r="N68" s="79">
        <v>3.49E-2</v>
      </c>
      <c r="O68" s="78">
        <v>252000.02</v>
      </c>
      <c r="P68" s="78">
        <v>104.3</v>
      </c>
      <c r="Q68" s="78">
        <v>0</v>
      </c>
      <c r="R68" s="78">
        <v>262.83602086000002</v>
      </c>
      <c r="S68" s="79">
        <v>2.9999999999999997E-4</v>
      </c>
      <c r="T68" s="79">
        <v>2.69E-2</v>
      </c>
      <c r="U68" s="79">
        <v>4.1000000000000003E-3</v>
      </c>
    </row>
    <row r="69" spans="2:21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112</v>
      </c>
      <c r="H69" t="s">
        <v>393</v>
      </c>
      <c r="I69" t="s">
        <v>210</v>
      </c>
      <c r="K69" s="78">
        <v>2.38</v>
      </c>
      <c r="L69" t="s">
        <v>102</v>
      </c>
      <c r="M69" s="79">
        <v>3.85E-2</v>
      </c>
      <c r="N69" s="79">
        <v>3.6700000000000003E-2</v>
      </c>
      <c r="O69" s="78">
        <v>204714</v>
      </c>
      <c r="P69" s="78">
        <v>103.7</v>
      </c>
      <c r="Q69" s="78">
        <v>0</v>
      </c>
      <c r="R69" s="78">
        <v>212.28841800000001</v>
      </c>
      <c r="S69" s="79">
        <v>2.9999999999999997E-4</v>
      </c>
      <c r="T69" s="79">
        <v>2.1700000000000001E-2</v>
      </c>
      <c r="U69" s="79">
        <v>3.3E-3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315</v>
      </c>
      <c r="H70" t="s">
        <v>472</v>
      </c>
      <c r="I70" t="s">
        <v>150</v>
      </c>
      <c r="K70" s="78">
        <v>2.96</v>
      </c>
      <c r="L70" t="s">
        <v>102</v>
      </c>
      <c r="M70" s="79">
        <v>7.0499999999999993E-2</v>
      </c>
      <c r="N70" s="79">
        <v>2.4E-2</v>
      </c>
      <c r="O70" s="78">
        <v>100.42</v>
      </c>
      <c r="P70" s="78">
        <v>116.13</v>
      </c>
      <c r="Q70" s="78">
        <v>0</v>
      </c>
      <c r="R70" s="78">
        <v>0.11661774599999999</v>
      </c>
      <c r="S70" s="79">
        <v>0</v>
      </c>
      <c r="T70" s="79">
        <v>0</v>
      </c>
      <c r="U70" s="79">
        <v>0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363</v>
      </c>
      <c r="H71" t="s">
        <v>476</v>
      </c>
      <c r="I71" t="s">
        <v>150</v>
      </c>
      <c r="J71" t="s">
        <v>477</v>
      </c>
      <c r="K71" s="78">
        <v>6.22</v>
      </c>
      <c r="L71" t="s">
        <v>102</v>
      </c>
      <c r="M71" s="79">
        <v>3.2500000000000001E-2</v>
      </c>
      <c r="N71" s="79">
        <v>4.9099999999999998E-2</v>
      </c>
      <c r="O71" s="78">
        <v>150000</v>
      </c>
      <c r="P71" s="78">
        <v>90.65</v>
      </c>
      <c r="Q71" s="78">
        <v>0</v>
      </c>
      <c r="R71" s="78">
        <v>135.97499999999999</v>
      </c>
      <c r="S71" s="79">
        <v>5.9999999999999995E-4</v>
      </c>
      <c r="T71" s="79">
        <v>1.3899999999999999E-2</v>
      </c>
      <c r="U71" s="79">
        <v>2.0999999999999999E-3</v>
      </c>
    </row>
    <row r="72" spans="2:21">
      <c r="B72" t="s">
        <v>478</v>
      </c>
      <c r="C72" t="s">
        <v>479</v>
      </c>
      <c r="D72" t="s">
        <v>100</v>
      </c>
      <c r="E72" t="s">
        <v>123</v>
      </c>
      <c r="F72" t="s">
        <v>391</v>
      </c>
      <c r="G72" t="s">
        <v>392</v>
      </c>
      <c r="H72" t="s">
        <v>476</v>
      </c>
      <c r="I72" t="s">
        <v>150</v>
      </c>
      <c r="K72" s="78">
        <v>2.13</v>
      </c>
      <c r="L72" t="s">
        <v>102</v>
      </c>
      <c r="M72" s="79">
        <v>4.2000000000000003E-2</v>
      </c>
      <c r="N72" s="79">
        <v>3.49E-2</v>
      </c>
      <c r="O72" s="78">
        <v>158066.57</v>
      </c>
      <c r="P72" s="78">
        <v>102.62</v>
      </c>
      <c r="Q72" s="78">
        <v>0</v>
      </c>
      <c r="R72" s="78">
        <v>162.20791413399999</v>
      </c>
      <c r="S72" s="79">
        <v>4.0000000000000002E-4</v>
      </c>
      <c r="T72" s="79">
        <v>1.66E-2</v>
      </c>
      <c r="U72" s="79">
        <v>2.5999999999999999E-3</v>
      </c>
    </row>
    <row r="73" spans="2:21">
      <c r="B73" t="s">
        <v>480</v>
      </c>
      <c r="C73" t="s">
        <v>481</v>
      </c>
      <c r="D73" t="s">
        <v>100</v>
      </c>
      <c r="E73" t="s">
        <v>123</v>
      </c>
      <c r="F73" t="s">
        <v>482</v>
      </c>
      <c r="G73" t="s">
        <v>483</v>
      </c>
      <c r="H73" t="s">
        <v>484</v>
      </c>
      <c r="I73" t="s">
        <v>210</v>
      </c>
      <c r="K73" s="78">
        <v>2.5099999999999998</v>
      </c>
      <c r="L73" t="s">
        <v>102</v>
      </c>
      <c r="M73" s="79">
        <v>5.8999999999999997E-2</v>
      </c>
      <c r="N73" s="79">
        <v>4.2299999999999997E-2</v>
      </c>
      <c r="O73" s="78">
        <v>146300</v>
      </c>
      <c r="P73" s="78">
        <v>105.79</v>
      </c>
      <c r="Q73" s="78">
        <v>0</v>
      </c>
      <c r="R73" s="78">
        <v>154.77077</v>
      </c>
      <c r="S73" s="79">
        <v>2.0000000000000001E-4</v>
      </c>
      <c r="T73" s="79">
        <v>1.5800000000000002E-2</v>
      </c>
      <c r="U73" s="79">
        <v>2.3999999999999998E-3</v>
      </c>
    </row>
    <row r="74" spans="2:21">
      <c r="B74" t="s">
        <v>485</v>
      </c>
      <c r="C74" t="s">
        <v>486</v>
      </c>
      <c r="D74" t="s">
        <v>100</v>
      </c>
      <c r="E74" t="s">
        <v>123</v>
      </c>
      <c r="F74" t="s">
        <v>482</v>
      </c>
      <c r="G74" t="s">
        <v>483</v>
      </c>
      <c r="H74" t="s">
        <v>484</v>
      </c>
      <c r="I74" t="s">
        <v>210</v>
      </c>
      <c r="J74" t="s">
        <v>487</v>
      </c>
      <c r="K74" s="78">
        <v>5.3</v>
      </c>
      <c r="L74" t="s">
        <v>102</v>
      </c>
      <c r="M74" s="79">
        <v>2.7E-2</v>
      </c>
      <c r="N74" s="79">
        <v>5.6300000000000003E-2</v>
      </c>
      <c r="O74" s="78">
        <v>150000</v>
      </c>
      <c r="P74" s="78">
        <v>86</v>
      </c>
      <c r="Q74" s="78">
        <v>0</v>
      </c>
      <c r="R74" s="78">
        <v>129</v>
      </c>
      <c r="S74" s="79">
        <v>2.0000000000000001E-4</v>
      </c>
      <c r="T74" s="79">
        <v>1.32E-2</v>
      </c>
      <c r="U74" s="79">
        <v>2E-3</v>
      </c>
    </row>
    <row r="75" spans="2:21">
      <c r="B75" t="s">
        <v>488</v>
      </c>
      <c r="C75" t="s">
        <v>489</v>
      </c>
      <c r="D75" t="s">
        <v>100</v>
      </c>
      <c r="E75" t="s">
        <v>123</v>
      </c>
      <c r="F75" t="s">
        <v>490</v>
      </c>
      <c r="G75" t="s">
        <v>132</v>
      </c>
      <c r="H75" t="s">
        <v>491</v>
      </c>
      <c r="I75" t="s">
        <v>150</v>
      </c>
      <c r="K75" s="78">
        <v>4.2</v>
      </c>
      <c r="L75" t="s">
        <v>102</v>
      </c>
      <c r="M75" s="79">
        <v>3.5999999999999997E-2</v>
      </c>
      <c r="N75" s="79">
        <v>9.7100000000000006E-2</v>
      </c>
      <c r="O75" s="78">
        <v>169216.78</v>
      </c>
      <c r="P75" s="78">
        <v>80.42</v>
      </c>
      <c r="Q75" s="78">
        <v>0</v>
      </c>
      <c r="R75" s="78">
        <v>136.084134476</v>
      </c>
      <c r="S75" s="79">
        <v>1E-4</v>
      </c>
      <c r="T75" s="79">
        <v>1.3899999999999999E-2</v>
      </c>
      <c r="U75" s="79">
        <v>2.0999999999999999E-3</v>
      </c>
    </row>
    <row r="76" spans="2:21">
      <c r="B76" t="s">
        <v>492</v>
      </c>
      <c r="C76" t="s">
        <v>493</v>
      </c>
      <c r="D76" t="s">
        <v>100</v>
      </c>
      <c r="E76" t="s">
        <v>123</v>
      </c>
      <c r="F76" t="s">
        <v>490</v>
      </c>
      <c r="G76" t="s">
        <v>132</v>
      </c>
      <c r="H76" t="s">
        <v>225</v>
      </c>
      <c r="I76" t="s">
        <v>402</v>
      </c>
      <c r="J76" t="s">
        <v>494</v>
      </c>
      <c r="K76" s="78">
        <v>4.2</v>
      </c>
      <c r="L76" t="s">
        <v>102</v>
      </c>
      <c r="M76" s="79">
        <v>3.85E-2</v>
      </c>
      <c r="N76" s="79">
        <v>9.2100000000000001E-2</v>
      </c>
      <c r="O76" s="78">
        <v>6258.29</v>
      </c>
      <c r="P76" s="78">
        <v>81.95</v>
      </c>
      <c r="Q76" s="78">
        <v>0</v>
      </c>
      <c r="R76" s="78">
        <v>5.1286686550000002</v>
      </c>
      <c r="S76" s="79">
        <v>1E-4</v>
      </c>
      <c r="T76" s="79">
        <v>5.0000000000000001E-4</v>
      </c>
      <c r="U76" s="79">
        <v>1E-4</v>
      </c>
    </row>
    <row r="77" spans="2:21">
      <c r="B77" t="s">
        <v>495</v>
      </c>
      <c r="C77" t="s">
        <v>496</v>
      </c>
      <c r="D77" t="s">
        <v>100</v>
      </c>
      <c r="E77" t="s">
        <v>123</v>
      </c>
      <c r="F77" t="s">
        <v>497</v>
      </c>
      <c r="G77" t="s">
        <v>132</v>
      </c>
      <c r="H77" t="s">
        <v>225</v>
      </c>
      <c r="I77" t="s">
        <v>402</v>
      </c>
      <c r="K77" s="78">
        <v>1.18</v>
      </c>
      <c r="L77" t="s">
        <v>102</v>
      </c>
      <c r="M77" s="79">
        <v>0.04</v>
      </c>
      <c r="N77" s="79">
        <v>6.4799999999999996E-2</v>
      </c>
      <c r="O77" s="78">
        <v>256573</v>
      </c>
      <c r="P77" s="78">
        <v>99.11</v>
      </c>
      <c r="Q77" s="78">
        <v>0</v>
      </c>
      <c r="R77" s="78">
        <v>254.28950029999999</v>
      </c>
      <c r="S77" s="79">
        <v>1.2999999999999999E-3</v>
      </c>
      <c r="T77" s="79">
        <v>2.5999999999999999E-2</v>
      </c>
      <c r="U77" s="79">
        <v>4.0000000000000001E-3</v>
      </c>
    </row>
    <row r="78" spans="2:21">
      <c r="B78" s="80" t="s">
        <v>287</v>
      </c>
      <c r="C78" s="16"/>
      <c r="D78" s="16"/>
      <c r="E78" s="16"/>
      <c r="F78" s="16"/>
      <c r="K78" s="82">
        <v>3.52</v>
      </c>
      <c r="N78" s="81">
        <v>9.7100000000000006E-2</v>
      </c>
      <c r="O78" s="82">
        <v>883100.65</v>
      </c>
      <c r="Q78" s="82">
        <v>0</v>
      </c>
      <c r="R78" s="82">
        <v>748.16068687300003</v>
      </c>
      <c r="T78" s="81">
        <v>7.6499999999999999E-2</v>
      </c>
      <c r="U78" s="81">
        <v>1.18E-2</v>
      </c>
    </row>
    <row r="79" spans="2:21">
      <c r="B79" t="s">
        <v>498</v>
      </c>
      <c r="C79" t="s">
        <v>499</v>
      </c>
      <c r="D79" t="s">
        <v>100</v>
      </c>
      <c r="E79" t="s">
        <v>123</v>
      </c>
      <c r="F79" t="s">
        <v>355</v>
      </c>
      <c r="G79" t="s">
        <v>315</v>
      </c>
      <c r="H79" t="s">
        <v>345</v>
      </c>
      <c r="I79" t="s">
        <v>150</v>
      </c>
      <c r="K79" s="78">
        <v>4.88</v>
      </c>
      <c r="L79" t="s">
        <v>102</v>
      </c>
      <c r="M79" s="79">
        <v>3.78E-2</v>
      </c>
      <c r="N79" s="79">
        <v>4.7199999999999999E-2</v>
      </c>
      <c r="O79" s="78">
        <v>89674.47</v>
      </c>
      <c r="P79" s="78">
        <v>100.58</v>
      </c>
      <c r="Q79" s="78">
        <v>0</v>
      </c>
      <c r="R79" s="78">
        <v>90.194581925999998</v>
      </c>
      <c r="S79" s="79">
        <v>4.0000000000000002E-4</v>
      </c>
      <c r="T79" s="79">
        <v>9.1999999999999998E-3</v>
      </c>
      <c r="U79" s="79">
        <v>1.4E-3</v>
      </c>
    </row>
    <row r="80" spans="2:21">
      <c r="B80" t="s">
        <v>500</v>
      </c>
      <c r="C80" t="s">
        <v>501</v>
      </c>
      <c r="D80" t="s">
        <v>100</v>
      </c>
      <c r="E80" t="s">
        <v>123</v>
      </c>
      <c r="F80" t="s">
        <v>502</v>
      </c>
      <c r="G80" t="s">
        <v>503</v>
      </c>
      <c r="H80" t="s">
        <v>345</v>
      </c>
      <c r="I80" t="s">
        <v>150</v>
      </c>
      <c r="J80" t="s">
        <v>504</v>
      </c>
      <c r="K80" s="78">
        <v>4.24</v>
      </c>
      <c r="L80" t="s">
        <v>102</v>
      </c>
      <c r="M80" s="79">
        <v>5.4800000000000001E-2</v>
      </c>
      <c r="N80" s="79">
        <v>8.0100000000000005E-2</v>
      </c>
      <c r="O80" s="78">
        <v>107310.03</v>
      </c>
      <c r="P80" s="78">
        <v>90.45</v>
      </c>
      <c r="Q80" s="78">
        <v>0</v>
      </c>
      <c r="R80" s="78">
        <v>97.061922135000003</v>
      </c>
      <c r="S80" s="79">
        <v>2.9999999999999997E-4</v>
      </c>
      <c r="T80" s="79">
        <v>9.9000000000000008E-3</v>
      </c>
      <c r="U80" s="79">
        <v>1.5E-3</v>
      </c>
    </row>
    <row r="81" spans="2:21">
      <c r="B81" t="s">
        <v>505</v>
      </c>
      <c r="C81" t="s">
        <v>506</v>
      </c>
      <c r="D81" t="s">
        <v>100</v>
      </c>
      <c r="E81" t="s">
        <v>123</v>
      </c>
      <c r="F81" t="s">
        <v>507</v>
      </c>
      <c r="G81" t="s">
        <v>503</v>
      </c>
      <c r="H81" t="s">
        <v>449</v>
      </c>
      <c r="I81" t="s">
        <v>150</v>
      </c>
      <c r="J81" t="s">
        <v>240</v>
      </c>
      <c r="K81" s="78">
        <v>4.93</v>
      </c>
      <c r="L81" t="s">
        <v>102</v>
      </c>
      <c r="M81" s="79">
        <v>4.6899999999999997E-2</v>
      </c>
      <c r="N81" s="79">
        <v>0.1104</v>
      </c>
      <c r="O81" s="78">
        <v>73281.05</v>
      </c>
      <c r="P81" s="78">
        <v>76.150000000000006</v>
      </c>
      <c r="Q81" s="78">
        <v>0</v>
      </c>
      <c r="R81" s="78">
        <v>55.803519575000003</v>
      </c>
      <c r="S81" s="79">
        <v>0</v>
      </c>
      <c r="T81" s="79">
        <v>5.7000000000000002E-3</v>
      </c>
      <c r="U81" s="79">
        <v>8.9999999999999998E-4</v>
      </c>
    </row>
    <row r="82" spans="2:21">
      <c r="B82" t="s">
        <v>508</v>
      </c>
      <c r="C82" t="s">
        <v>509</v>
      </c>
      <c r="D82" t="s">
        <v>100</v>
      </c>
      <c r="E82" t="s">
        <v>123</v>
      </c>
      <c r="F82" t="s">
        <v>507</v>
      </c>
      <c r="G82" t="s">
        <v>503</v>
      </c>
      <c r="H82" t="s">
        <v>449</v>
      </c>
      <c r="I82" t="s">
        <v>150</v>
      </c>
      <c r="J82" t="s">
        <v>336</v>
      </c>
      <c r="K82" s="78">
        <v>4.63</v>
      </c>
      <c r="L82" t="s">
        <v>102</v>
      </c>
      <c r="M82" s="79">
        <v>4.6899999999999997E-2</v>
      </c>
      <c r="N82" s="79">
        <v>0.11600000000000001</v>
      </c>
      <c r="O82" s="78">
        <v>44608.17</v>
      </c>
      <c r="P82" s="78">
        <v>74.19</v>
      </c>
      <c r="Q82" s="78">
        <v>0</v>
      </c>
      <c r="R82" s="78">
        <v>33.094801322999999</v>
      </c>
      <c r="S82" s="79">
        <v>0</v>
      </c>
      <c r="T82" s="79">
        <v>3.3999999999999998E-3</v>
      </c>
      <c r="U82" s="79">
        <v>5.0000000000000001E-4</v>
      </c>
    </row>
    <row r="83" spans="2:21">
      <c r="B83" t="s">
        <v>510</v>
      </c>
      <c r="C83" t="s">
        <v>511</v>
      </c>
      <c r="D83" t="s">
        <v>100</v>
      </c>
      <c r="E83" t="s">
        <v>123</v>
      </c>
      <c r="F83" t="s">
        <v>482</v>
      </c>
      <c r="G83" t="s">
        <v>483</v>
      </c>
      <c r="H83" t="s">
        <v>484</v>
      </c>
      <c r="I83" t="s">
        <v>210</v>
      </c>
      <c r="K83" s="78">
        <v>3.39</v>
      </c>
      <c r="L83" t="s">
        <v>102</v>
      </c>
      <c r="M83" s="79">
        <v>4.7E-2</v>
      </c>
      <c r="N83" s="79">
        <v>8.1100000000000005E-2</v>
      </c>
      <c r="O83" s="78">
        <v>131250.03</v>
      </c>
      <c r="P83" s="78">
        <v>87.38</v>
      </c>
      <c r="Q83" s="78">
        <v>0</v>
      </c>
      <c r="R83" s="78">
        <v>114.686276214</v>
      </c>
      <c r="S83" s="79">
        <v>2.0000000000000001E-4</v>
      </c>
      <c r="T83" s="79">
        <v>1.17E-2</v>
      </c>
      <c r="U83" s="79">
        <v>1.8E-3</v>
      </c>
    </row>
    <row r="84" spans="2:21">
      <c r="B84" t="s">
        <v>512</v>
      </c>
      <c r="C84" t="s">
        <v>513</v>
      </c>
      <c r="D84" t="s">
        <v>100</v>
      </c>
      <c r="E84" t="s">
        <v>123</v>
      </c>
      <c r="F84" t="s">
        <v>482</v>
      </c>
      <c r="G84" t="s">
        <v>483</v>
      </c>
      <c r="H84" t="s">
        <v>484</v>
      </c>
      <c r="I84" t="s">
        <v>210</v>
      </c>
      <c r="K84" s="78">
        <v>2.0499999999999998</v>
      </c>
      <c r="L84" t="s">
        <v>102</v>
      </c>
      <c r="M84" s="79">
        <v>6.7000000000000004E-2</v>
      </c>
      <c r="N84" s="79">
        <v>7.7200000000000005E-2</v>
      </c>
      <c r="O84" s="78">
        <v>129125.9</v>
      </c>
      <c r="P84" s="78">
        <v>91.6</v>
      </c>
      <c r="Q84" s="78">
        <v>0</v>
      </c>
      <c r="R84" s="78">
        <v>118.27932439999999</v>
      </c>
      <c r="S84" s="79">
        <v>1E-4</v>
      </c>
      <c r="T84" s="79">
        <v>1.21E-2</v>
      </c>
      <c r="U84" s="79">
        <v>1.9E-3</v>
      </c>
    </row>
    <row r="85" spans="2:21">
      <c r="B85" t="s">
        <v>514</v>
      </c>
      <c r="C85" t="s">
        <v>515</v>
      </c>
      <c r="D85" t="s">
        <v>100</v>
      </c>
      <c r="E85" t="s">
        <v>123</v>
      </c>
      <c r="F85" t="s">
        <v>516</v>
      </c>
      <c r="G85" t="s">
        <v>128</v>
      </c>
      <c r="H85" t="s">
        <v>484</v>
      </c>
      <c r="I85" t="s">
        <v>210</v>
      </c>
      <c r="J85" t="s">
        <v>336</v>
      </c>
      <c r="K85" s="78">
        <v>2.48</v>
      </c>
      <c r="L85" t="s">
        <v>102</v>
      </c>
      <c r="M85" s="79">
        <v>3.8300000000000001E-2</v>
      </c>
      <c r="N85" s="79">
        <v>0.14330000000000001</v>
      </c>
      <c r="O85" s="78">
        <v>107851</v>
      </c>
      <c r="P85" s="78">
        <v>80.63</v>
      </c>
      <c r="Q85" s="78">
        <v>0</v>
      </c>
      <c r="R85" s="78">
        <v>86.960261299999999</v>
      </c>
      <c r="S85" s="79">
        <v>2.0000000000000001E-4</v>
      </c>
      <c r="T85" s="79">
        <v>8.8999999999999999E-3</v>
      </c>
      <c r="U85" s="79">
        <v>1.4E-3</v>
      </c>
    </row>
    <row r="86" spans="2:21">
      <c r="B86" t="s">
        <v>517</v>
      </c>
      <c r="C86" t="s">
        <v>518</v>
      </c>
      <c r="D86" t="s">
        <v>100</v>
      </c>
      <c r="E86" t="s">
        <v>123</v>
      </c>
      <c r="F86" t="s">
        <v>497</v>
      </c>
      <c r="G86" t="s">
        <v>132</v>
      </c>
      <c r="H86" t="s">
        <v>225</v>
      </c>
      <c r="I86" t="s">
        <v>402</v>
      </c>
      <c r="K86" s="78">
        <v>3.35</v>
      </c>
      <c r="L86" t="s">
        <v>102</v>
      </c>
      <c r="M86" s="79">
        <v>5.9499999999999997E-2</v>
      </c>
      <c r="N86" s="79">
        <v>0.12970000000000001</v>
      </c>
      <c r="O86" s="78">
        <v>200000</v>
      </c>
      <c r="P86" s="78">
        <v>76.040000000000006</v>
      </c>
      <c r="Q86" s="78">
        <v>0</v>
      </c>
      <c r="R86" s="78">
        <v>152.08000000000001</v>
      </c>
      <c r="S86" s="79">
        <v>2.0000000000000001E-4</v>
      </c>
      <c r="T86" s="79">
        <v>1.55E-2</v>
      </c>
      <c r="U86" s="79">
        <v>2.3999999999999998E-3</v>
      </c>
    </row>
    <row r="87" spans="2:21">
      <c r="B87" s="80" t="s">
        <v>519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225</v>
      </c>
      <c r="C88" t="s">
        <v>225</v>
      </c>
      <c r="D88" s="16"/>
      <c r="E88" s="16"/>
      <c r="F88" s="16"/>
      <c r="G88" t="s">
        <v>225</v>
      </c>
      <c r="H88" t="s">
        <v>225</v>
      </c>
      <c r="K88" s="78">
        <v>0</v>
      </c>
      <c r="L88" t="s">
        <v>225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229</v>
      </c>
      <c r="C89" s="16"/>
      <c r="D89" s="16"/>
      <c r="E89" s="16"/>
      <c r="F89" s="16"/>
      <c r="K89" s="82">
        <v>7.68</v>
      </c>
      <c r="N89" s="81">
        <v>2.6700000000000002E-2</v>
      </c>
      <c r="O89" s="82">
        <v>126000</v>
      </c>
      <c r="Q89" s="82">
        <v>0</v>
      </c>
      <c r="R89" s="82">
        <v>517.45907265000005</v>
      </c>
      <c r="T89" s="81">
        <v>5.2900000000000003E-2</v>
      </c>
      <c r="U89" s="81">
        <v>8.0999999999999996E-3</v>
      </c>
    </row>
    <row r="90" spans="2:21">
      <c r="B90" s="80" t="s">
        <v>288</v>
      </c>
      <c r="C90" s="16"/>
      <c r="D90" s="16"/>
      <c r="E90" s="16"/>
      <c r="F90" s="16"/>
      <c r="K90" s="82">
        <v>11.66</v>
      </c>
      <c r="N90" s="81">
        <v>4.3799999999999999E-2</v>
      </c>
      <c r="O90" s="82">
        <v>56000</v>
      </c>
      <c r="Q90" s="82">
        <v>0</v>
      </c>
      <c r="R90" s="82">
        <v>253.41303400000001</v>
      </c>
      <c r="T90" s="81">
        <v>2.5899999999999999E-2</v>
      </c>
      <c r="U90" s="81">
        <v>4.0000000000000001E-3</v>
      </c>
    </row>
    <row r="91" spans="2:21">
      <c r="B91" t="s">
        <v>520</v>
      </c>
      <c r="C91" t="s">
        <v>521</v>
      </c>
      <c r="D91" t="s">
        <v>123</v>
      </c>
      <c r="E91" t="s">
        <v>522</v>
      </c>
      <c r="F91" t="s">
        <v>523</v>
      </c>
      <c r="G91" t="s">
        <v>340</v>
      </c>
      <c r="H91" t="s">
        <v>524</v>
      </c>
      <c r="I91" t="s">
        <v>273</v>
      </c>
      <c r="J91" t="s">
        <v>525</v>
      </c>
      <c r="K91" s="78">
        <v>11.66</v>
      </c>
      <c r="L91" t="s">
        <v>106</v>
      </c>
      <c r="M91" s="79">
        <v>6.4399999999999999E-2</v>
      </c>
      <c r="N91" s="79">
        <v>4.3799999999999999E-2</v>
      </c>
      <c r="O91" s="78">
        <v>56000</v>
      </c>
      <c r="P91" s="78">
        <v>126.935</v>
      </c>
      <c r="Q91" s="78">
        <v>0</v>
      </c>
      <c r="R91" s="78">
        <v>253.41303400000001</v>
      </c>
      <c r="S91" s="79">
        <v>1E-4</v>
      </c>
      <c r="T91" s="79">
        <v>2.5899999999999999E-2</v>
      </c>
      <c r="U91" s="79">
        <v>4.0000000000000001E-3</v>
      </c>
    </row>
    <row r="92" spans="2:21">
      <c r="B92" s="80" t="s">
        <v>289</v>
      </c>
      <c r="C92" s="16"/>
      <c r="D92" s="16"/>
      <c r="E92" s="16"/>
      <c r="F92" s="16"/>
      <c r="K92" s="82">
        <v>3.87</v>
      </c>
      <c r="N92" s="81">
        <v>1.0200000000000001E-2</v>
      </c>
      <c r="O92" s="82">
        <v>70000</v>
      </c>
      <c r="Q92" s="82">
        <v>0</v>
      </c>
      <c r="R92" s="82">
        <v>264.04603865000001</v>
      </c>
      <c r="T92" s="81">
        <v>2.7E-2</v>
      </c>
      <c r="U92" s="81">
        <v>4.1999999999999997E-3</v>
      </c>
    </row>
    <row r="93" spans="2:21">
      <c r="B93" t="s">
        <v>526</v>
      </c>
      <c r="C93" t="s">
        <v>527</v>
      </c>
      <c r="D93" t="s">
        <v>123</v>
      </c>
      <c r="E93" t="s">
        <v>522</v>
      </c>
      <c r="F93" t="s">
        <v>528</v>
      </c>
      <c r="G93" t="s">
        <v>529</v>
      </c>
      <c r="H93" t="s">
        <v>530</v>
      </c>
      <c r="I93" t="s">
        <v>273</v>
      </c>
      <c r="K93" s="78">
        <v>2.5499999999999998</v>
      </c>
      <c r="L93" t="s">
        <v>106</v>
      </c>
      <c r="M93" s="79">
        <v>3.2000000000000001E-2</v>
      </c>
      <c r="N93" s="79">
        <v>-4.0000000000000002E-4</v>
      </c>
      <c r="O93" s="78">
        <v>10000</v>
      </c>
      <c r="P93" s="78">
        <v>109.7257</v>
      </c>
      <c r="Q93" s="78">
        <v>0</v>
      </c>
      <c r="R93" s="78">
        <v>39.117212049999999</v>
      </c>
      <c r="S93" s="79">
        <v>0</v>
      </c>
      <c r="T93" s="79">
        <v>4.0000000000000001E-3</v>
      </c>
      <c r="U93" s="79">
        <v>5.9999999999999995E-4</v>
      </c>
    </row>
    <row r="94" spans="2:21">
      <c r="B94" t="s">
        <v>531</v>
      </c>
      <c r="C94" t="s">
        <v>532</v>
      </c>
      <c r="D94" t="s">
        <v>1349</v>
      </c>
      <c r="E94" t="s">
        <v>522</v>
      </c>
      <c r="F94" t="s">
        <v>533</v>
      </c>
      <c r="G94" t="s">
        <v>534</v>
      </c>
      <c r="H94" t="s">
        <v>535</v>
      </c>
      <c r="I94" t="s">
        <v>277</v>
      </c>
      <c r="K94" s="78">
        <v>2.7</v>
      </c>
      <c r="L94" t="s">
        <v>106</v>
      </c>
      <c r="M94" s="79">
        <v>0.03</v>
      </c>
      <c r="N94" s="79">
        <v>1.9599999999999999E-2</v>
      </c>
      <c r="O94" s="78">
        <v>20000</v>
      </c>
      <c r="P94" s="78">
        <v>103.43770000000001</v>
      </c>
      <c r="Q94" s="78">
        <v>0</v>
      </c>
      <c r="R94" s="78">
        <v>73.751080099999996</v>
      </c>
      <c r="S94" s="79">
        <v>0</v>
      </c>
      <c r="T94" s="79">
        <v>7.4999999999999997E-3</v>
      </c>
      <c r="U94" s="79">
        <v>1.1999999999999999E-3</v>
      </c>
    </row>
    <row r="95" spans="2:21">
      <c r="B95" t="s">
        <v>536</v>
      </c>
      <c r="C95" t="s">
        <v>537</v>
      </c>
      <c r="D95" t="s">
        <v>538</v>
      </c>
      <c r="E95" t="s">
        <v>522</v>
      </c>
      <c r="F95" t="s">
        <v>539</v>
      </c>
      <c r="G95" t="s">
        <v>534</v>
      </c>
      <c r="H95" t="s">
        <v>540</v>
      </c>
      <c r="I95" t="s">
        <v>273</v>
      </c>
      <c r="J95" t="s">
        <v>541</v>
      </c>
      <c r="K95" s="78">
        <v>4.4000000000000004</v>
      </c>
      <c r="L95" t="s">
        <v>106</v>
      </c>
      <c r="M95" s="79">
        <v>0.04</v>
      </c>
      <c r="N95" s="79">
        <v>3.9300000000000002E-2</v>
      </c>
      <c r="O95" s="78">
        <v>20000</v>
      </c>
      <c r="P95" s="78">
        <v>101.2182</v>
      </c>
      <c r="Q95" s="78">
        <v>0</v>
      </c>
      <c r="R95" s="78">
        <v>72.168576599999994</v>
      </c>
      <c r="S95" s="79">
        <v>0</v>
      </c>
      <c r="T95" s="79">
        <v>7.4000000000000003E-3</v>
      </c>
      <c r="U95" s="79">
        <v>1.1000000000000001E-3</v>
      </c>
    </row>
    <row r="96" spans="2:21">
      <c r="B96" t="s">
        <v>542</v>
      </c>
      <c r="C96" t="s">
        <v>543</v>
      </c>
      <c r="D96" t="s">
        <v>538</v>
      </c>
      <c r="E96" t="s">
        <v>522</v>
      </c>
      <c r="F96" t="s">
        <v>544</v>
      </c>
      <c r="G96" t="s">
        <v>529</v>
      </c>
      <c r="H96" t="s">
        <v>545</v>
      </c>
      <c r="I96" t="s">
        <v>277</v>
      </c>
      <c r="K96" s="78">
        <v>5.13</v>
      </c>
      <c r="L96" t="s">
        <v>106</v>
      </c>
      <c r="M96" s="79">
        <v>7.4999999999999997E-2</v>
      </c>
      <c r="N96" s="79">
        <v>-1.9800000000000002E-2</v>
      </c>
      <c r="O96" s="78">
        <v>20000</v>
      </c>
      <c r="P96" s="78">
        <v>110.81229999999999</v>
      </c>
      <c r="Q96" s="78">
        <v>0</v>
      </c>
      <c r="R96" s="78">
        <v>79.009169900000003</v>
      </c>
      <c r="S96" s="79">
        <v>1E-4</v>
      </c>
      <c r="T96" s="79">
        <v>8.0999999999999996E-3</v>
      </c>
      <c r="U96" s="79">
        <v>1.1999999999999999E-3</v>
      </c>
    </row>
    <row r="97" spans="2:6">
      <c r="B97" t="s">
        <v>231</v>
      </c>
      <c r="C97" s="16"/>
      <c r="D97" s="16"/>
      <c r="E97" s="16"/>
      <c r="F97" s="16"/>
    </row>
    <row r="98" spans="2:6">
      <c r="B98" t="s">
        <v>282</v>
      </c>
      <c r="C98" s="16"/>
      <c r="D98" s="16"/>
      <c r="E98" s="16"/>
      <c r="F98" s="16"/>
    </row>
    <row r="99" spans="2:6">
      <c r="B99" t="s">
        <v>283</v>
      </c>
      <c r="C99" s="16"/>
      <c r="D99" s="16"/>
      <c r="E99" s="16"/>
      <c r="F99" s="16"/>
    </row>
    <row r="100" spans="2:6">
      <c r="B100" t="s">
        <v>284</v>
      </c>
      <c r="C100" s="16"/>
      <c r="D100" s="16"/>
      <c r="E100" s="16"/>
      <c r="F100" s="16"/>
    </row>
    <row r="101" spans="2:6">
      <c r="B101" t="s">
        <v>285</v>
      </c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 D9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1095972.73</v>
      </c>
      <c r="J11" s="7"/>
      <c r="K11" s="76">
        <v>4.9623400000000002</v>
      </c>
      <c r="L11" s="76">
        <v>8890.1404727499994</v>
      </c>
      <c r="M11" s="7"/>
      <c r="N11" s="77">
        <v>1</v>
      </c>
      <c r="O11" s="77">
        <v>0.13980000000000001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1059787.73</v>
      </c>
      <c r="K12" s="82">
        <v>4.9623400000000002</v>
      </c>
      <c r="L12" s="82">
        <v>7241.7020572499996</v>
      </c>
      <c r="N12" s="81">
        <v>0.81459999999999999</v>
      </c>
      <c r="O12" s="81">
        <v>0.1139</v>
      </c>
    </row>
    <row r="13" spans="2:62">
      <c r="B13" s="80" t="s">
        <v>546</v>
      </c>
      <c r="E13" s="16"/>
      <c r="F13" s="16"/>
      <c r="G13" s="16"/>
      <c r="I13" s="82">
        <v>291783.99</v>
      </c>
      <c r="K13" s="82">
        <v>2.3847100000000001</v>
      </c>
      <c r="L13" s="82">
        <v>4256.0264132000002</v>
      </c>
      <c r="N13" s="81">
        <v>0.47870000000000001</v>
      </c>
      <c r="O13" s="81">
        <v>6.6900000000000001E-2</v>
      </c>
    </row>
    <row r="14" spans="2:62">
      <c r="B14" t="s">
        <v>547</v>
      </c>
      <c r="C14" t="s">
        <v>548</v>
      </c>
      <c r="D14" t="s">
        <v>100</v>
      </c>
      <c r="E14" t="s">
        <v>123</v>
      </c>
      <c r="F14" t="s">
        <v>482</v>
      </c>
      <c r="G14" t="s">
        <v>483</v>
      </c>
      <c r="H14" t="s">
        <v>102</v>
      </c>
      <c r="I14" s="78">
        <v>86975</v>
      </c>
      <c r="J14" s="78">
        <v>97.1</v>
      </c>
      <c r="K14" s="78">
        <v>0</v>
      </c>
      <c r="L14" s="78">
        <v>84.452725000000001</v>
      </c>
      <c r="M14" s="79">
        <v>0</v>
      </c>
      <c r="N14" s="79">
        <v>9.4999999999999998E-3</v>
      </c>
      <c r="O14" s="79">
        <v>1.2999999999999999E-3</v>
      </c>
    </row>
    <row r="15" spans="2:62">
      <c r="B15" t="s">
        <v>549</v>
      </c>
      <c r="C15" t="s">
        <v>550</v>
      </c>
      <c r="D15" t="s">
        <v>100</v>
      </c>
      <c r="E15" t="s">
        <v>123</v>
      </c>
      <c r="F15" t="s">
        <v>383</v>
      </c>
      <c r="G15" t="s">
        <v>370</v>
      </c>
      <c r="H15" t="s">
        <v>102</v>
      </c>
      <c r="I15" s="78">
        <v>3471</v>
      </c>
      <c r="J15" s="78">
        <v>1700</v>
      </c>
      <c r="K15" s="78">
        <v>0</v>
      </c>
      <c r="L15" s="78">
        <v>59.006999999999998</v>
      </c>
      <c r="M15" s="79">
        <v>0</v>
      </c>
      <c r="N15" s="79">
        <v>6.6E-3</v>
      </c>
      <c r="O15" s="79">
        <v>8.9999999999999998E-4</v>
      </c>
    </row>
    <row r="16" spans="2:62">
      <c r="B16" t="s">
        <v>551</v>
      </c>
      <c r="C16" t="s">
        <v>552</v>
      </c>
      <c r="D16" t="s">
        <v>100</v>
      </c>
      <c r="E16" t="s">
        <v>123</v>
      </c>
      <c r="F16" t="s">
        <v>553</v>
      </c>
      <c r="G16" t="s">
        <v>370</v>
      </c>
      <c r="H16" t="s">
        <v>102</v>
      </c>
      <c r="I16" s="78">
        <v>2796</v>
      </c>
      <c r="J16" s="78">
        <v>1940</v>
      </c>
      <c r="K16" s="78">
        <v>0</v>
      </c>
      <c r="L16" s="78">
        <v>54.242400000000004</v>
      </c>
      <c r="M16" s="79">
        <v>0</v>
      </c>
      <c r="N16" s="79">
        <v>6.1000000000000004E-3</v>
      </c>
      <c r="O16" s="79">
        <v>8.9999999999999998E-4</v>
      </c>
    </row>
    <row r="17" spans="2:15">
      <c r="B17" t="s">
        <v>554</v>
      </c>
      <c r="C17" t="s">
        <v>555</v>
      </c>
      <c r="D17" t="s">
        <v>100</v>
      </c>
      <c r="E17" t="s">
        <v>123</v>
      </c>
      <c r="F17" t="s">
        <v>556</v>
      </c>
      <c r="G17" t="s">
        <v>557</v>
      </c>
      <c r="H17" t="s">
        <v>102</v>
      </c>
      <c r="I17" s="78">
        <v>447</v>
      </c>
      <c r="J17" s="78">
        <v>46240</v>
      </c>
      <c r="K17" s="78">
        <v>0</v>
      </c>
      <c r="L17" s="78">
        <v>206.69280000000001</v>
      </c>
      <c r="M17" s="79">
        <v>0</v>
      </c>
      <c r="N17" s="79">
        <v>2.3199999999999998E-2</v>
      </c>
      <c r="O17" s="79">
        <v>3.3E-3</v>
      </c>
    </row>
    <row r="18" spans="2:15">
      <c r="B18" t="s">
        <v>558</v>
      </c>
      <c r="C18" t="s">
        <v>559</v>
      </c>
      <c r="D18" t="s">
        <v>100</v>
      </c>
      <c r="E18" t="s">
        <v>123</v>
      </c>
      <c r="F18" t="s">
        <v>560</v>
      </c>
      <c r="G18" t="s">
        <v>293</v>
      </c>
      <c r="H18" t="s">
        <v>102</v>
      </c>
      <c r="I18" s="78">
        <v>19148</v>
      </c>
      <c r="J18" s="78">
        <v>1050</v>
      </c>
      <c r="K18" s="78">
        <v>0.80193000000000003</v>
      </c>
      <c r="L18" s="78">
        <v>201.85593</v>
      </c>
      <c r="M18" s="79">
        <v>0</v>
      </c>
      <c r="N18" s="79">
        <v>2.2700000000000001E-2</v>
      </c>
      <c r="O18" s="79">
        <v>3.2000000000000002E-3</v>
      </c>
    </row>
    <row r="19" spans="2:15">
      <c r="B19" t="s">
        <v>561</v>
      </c>
      <c r="C19" t="s">
        <v>562</v>
      </c>
      <c r="D19" t="s">
        <v>100</v>
      </c>
      <c r="E19" t="s">
        <v>123</v>
      </c>
      <c r="F19" t="s">
        <v>563</v>
      </c>
      <c r="G19" t="s">
        <v>293</v>
      </c>
      <c r="H19" t="s">
        <v>102</v>
      </c>
      <c r="I19" s="78">
        <v>15482</v>
      </c>
      <c r="J19" s="78">
        <v>2131</v>
      </c>
      <c r="K19" s="78">
        <v>0</v>
      </c>
      <c r="L19" s="78">
        <v>329.92142000000001</v>
      </c>
      <c r="M19" s="79">
        <v>0</v>
      </c>
      <c r="N19" s="79">
        <v>3.7100000000000001E-2</v>
      </c>
      <c r="O19" s="79">
        <v>5.1999999999999998E-3</v>
      </c>
    </row>
    <row r="20" spans="2:15">
      <c r="B20" t="s">
        <v>564</v>
      </c>
      <c r="C20" t="s">
        <v>565</v>
      </c>
      <c r="D20" t="s">
        <v>100</v>
      </c>
      <c r="E20" t="s">
        <v>123</v>
      </c>
      <c r="F20" t="s">
        <v>292</v>
      </c>
      <c r="G20" t="s">
        <v>293</v>
      </c>
      <c r="H20" t="s">
        <v>102</v>
      </c>
      <c r="I20" s="78">
        <v>13555</v>
      </c>
      <c r="J20" s="78">
        <v>1960</v>
      </c>
      <c r="K20" s="78">
        <v>0</v>
      </c>
      <c r="L20" s="78">
        <v>265.678</v>
      </c>
      <c r="M20" s="79">
        <v>0</v>
      </c>
      <c r="N20" s="79">
        <v>2.9899999999999999E-2</v>
      </c>
      <c r="O20" s="79">
        <v>4.1999999999999997E-3</v>
      </c>
    </row>
    <row r="21" spans="2:15">
      <c r="B21" t="s">
        <v>566</v>
      </c>
      <c r="C21" t="s">
        <v>567</v>
      </c>
      <c r="D21" t="s">
        <v>100</v>
      </c>
      <c r="E21" t="s">
        <v>123</v>
      </c>
      <c r="F21" t="s">
        <v>375</v>
      </c>
      <c r="G21" t="s">
        <v>293</v>
      </c>
      <c r="H21" t="s">
        <v>102</v>
      </c>
      <c r="I21" s="78">
        <v>2572</v>
      </c>
      <c r="J21" s="78">
        <v>6623</v>
      </c>
      <c r="K21" s="78">
        <v>0</v>
      </c>
      <c r="L21" s="78">
        <v>170.34356</v>
      </c>
      <c r="M21" s="79">
        <v>0</v>
      </c>
      <c r="N21" s="79">
        <v>1.9199999999999998E-2</v>
      </c>
      <c r="O21" s="79">
        <v>2.7000000000000001E-3</v>
      </c>
    </row>
    <row r="22" spans="2:15">
      <c r="B22" t="s">
        <v>568</v>
      </c>
      <c r="C22" t="s">
        <v>569</v>
      </c>
      <c r="D22" t="s">
        <v>100</v>
      </c>
      <c r="E22" t="s">
        <v>123</v>
      </c>
      <c r="F22" t="s">
        <v>570</v>
      </c>
      <c r="G22" t="s">
        <v>293</v>
      </c>
      <c r="H22" t="s">
        <v>102</v>
      </c>
      <c r="I22" s="78">
        <v>1259</v>
      </c>
      <c r="J22" s="78">
        <v>8676</v>
      </c>
      <c r="K22" s="78">
        <v>0</v>
      </c>
      <c r="L22" s="78">
        <v>109.23084</v>
      </c>
      <c r="M22" s="79">
        <v>0</v>
      </c>
      <c r="N22" s="79">
        <v>1.23E-2</v>
      </c>
      <c r="O22" s="79">
        <v>1.6999999999999999E-3</v>
      </c>
    </row>
    <row r="23" spans="2:15">
      <c r="B23" t="s">
        <v>571</v>
      </c>
      <c r="C23" t="s">
        <v>572</v>
      </c>
      <c r="D23" t="s">
        <v>100</v>
      </c>
      <c r="E23" t="s">
        <v>123</v>
      </c>
      <c r="F23" t="s">
        <v>444</v>
      </c>
      <c r="G23" t="s">
        <v>112</v>
      </c>
      <c r="H23" t="s">
        <v>102</v>
      </c>
      <c r="I23" s="78">
        <v>90</v>
      </c>
      <c r="J23" s="78">
        <v>148890</v>
      </c>
      <c r="K23" s="78">
        <v>0</v>
      </c>
      <c r="L23" s="78">
        <v>134.001</v>
      </c>
      <c r="M23" s="79">
        <v>0</v>
      </c>
      <c r="N23" s="79">
        <v>1.5100000000000001E-2</v>
      </c>
      <c r="O23" s="79">
        <v>2.0999999999999999E-3</v>
      </c>
    </row>
    <row r="24" spans="2:15">
      <c r="B24" t="s">
        <v>573</v>
      </c>
      <c r="C24" t="s">
        <v>574</v>
      </c>
      <c r="D24" t="s">
        <v>100</v>
      </c>
      <c r="E24" t="s">
        <v>123</v>
      </c>
      <c r="F24" t="s">
        <v>468</v>
      </c>
      <c r="G24" t="s">
        <v>112</v>
      </c>
      <c r="H24" t="s">
        <v>102</v>
      </c>
      <c r="I24" s="78">
        <v>168</v>
      </c>
      <c r="J24" s="78">
        <v>35900</v>
      </c>
      <c r="K24" s="78">
        <v>0</v>
      </c>
      <c r="L24" s="78">
        <v>60.311999999999998</v>
      </c>
      <c r="M24" s="79">
        <v>0</v>
      </c>
      <c r="N24" s="79">
        <v>6.7999999999999996E-3</v>
      </c>
      <c r="O24" s="79">
        <v>8.9999999999999998E-4</v>
      </c>
    </row>
    <row r="25" spans="2:15">
      <c r="B25" t="s">
        <v>575</v>
      </c>
      <c r="C25" t="s">
        <v>576</v>
      </c>
      <c r="D25" t="s">
        <v>100</v>
      </c>
      <c r="E25" t="s">
        <v>123</v>
      </c>
      <c r="F25" t="s">
        <v>577</v>
      </c>
      <c r="G25" t="s">
        <v>503</v>
      </c>
      <c r="H25" t="s">
        <v>102</v>
      </c>
      <c r="I25" s="78">
        <v>11128.06</v>
      </c>
      <c r="J25" s="78">
        <v>297</v>
      </c>
      <c r="K25" s="78">
        <v>0</v>
      </c>
      <c r="L25" s="78">
        <v>33.050338199999999</v>
      </c>
      <c r="M25" s="79">
        <v>0</v>
      </c>
      <c r="N25" s="79">
        <v>3.7000000000000002E-3</v>
      </c>
      <c r="O25" s="79">
        <v>5.0000000000000001E-4</v>
      </c>
    </row>
    <row r="26" spans="2:15">
      <c r="B26" t="s">
        <v>578</v>
      </c>
      <c r="C26" t="s">
        <v>579</v>
      </c>
      <c r="D26" t="s">
        <v>100</v>
      </c>
      <c r="E26" t="s">
        <v>123</v>
      </c>
      <c r="F26" t="s">
        <v>523</v>
      </c>
      <c r="G26" t="s">
        <v>340</v>
      </c>
      <c r="H26" t="s">
        <v>102</v>
      </c>
      <c r="I26" s="78">
        <v>18013</v>
      </c>
      <c r="J26" s="78">
        <v>1128</v>
      </c>
      <c r="K26" s="78">
        <v>0</v>
      </c>
      <c r="L26" s="78">
        <v>203.18664000000001</v>
      </c>
      <c r="M26" s="79">
        <v>0</v>
      </c>
      <c r="N26" s="79">
        <v>2.29E-2</v>
      </c>
      <c r="O26" s="79">
        <v>3.2000000000000002E-3</v>
      </c>
    </row>
    <row r="27" spans="2:15">
      <c r="B27" t="s">
        <v>580</v>
      </c>
      <c r="C27" t="s">
        <v>581</v>
      </c>
      <c r="D27" t="s">
        <v>100</v>
      </c>
      <c r="E27" t="s">
        <v>123</v>
      </c>
      <c r="F27" t="s">
        <v>582</v>
      </c>
      <c r="G27" t="s">
        <v>583</v>
      </c>
      <c r="H27" t="s">
        <v>102</v>
      </c>
      <c r="I27" s="78">
        <v>1570</v>
      </c>
      <c r="J27" s="78">
        <v>5700</v>
      </c>
      <c r="K27" s="78">
        <v>0</v>
      </c>
      <c r="L27" s="78">
        <v>89.49</v>
      </c>
      <c r="M27" s="79">
        <v>0</v>
      </c>
      <c r="N27" s="79">
        <v>1.01E-2</v>
      </c>
      <c r="O27" s="79">
        <v>1.4E-3</v>
      </c>
    </row>
    <row r="28" spans="2:15">
      <c r="B28" t="s">
        <v>584</v>
      </c>
      <c r="C28" t="s">
        <v>585</v>
      </c>
      <c r="D28" t="s">
        <v>100</v>
      </c>
      <c r="E28" t="s">
        <v>123</v>
      </c>
      <c r="F28" t="s">
        <v>586</v>
      </c>
      <c r="G28" t="s">
        <v>587</v>
      </c>
      <c r="H28" t="s">
        <v>102</v>
      </c>
      <c r="I28" s="78">
        <v>324.89</v>
      </c>
      <c r="J28" s="78">
        <v>37960</v>
      </c>
      <c r="K28" s="78">
        <v>0.86648000000000003</v>
      </c>
      <c r="L28" s="78">
        <v>124.19472399999999</v>
      </c>
      <c r="M28" s="79">
        <v>0</v>
      </c>
      <c r="N28" s="79">
        <v>1.4E-2</v>
      </c>
      <c r="O28" s="79">
        <v>2E-3</v>
      </c>
    </row>
    <row r="29" spans="2:15">
      <c r="B29" t="s">
        <v>588</v>
      </c>
      <c r="C29" t="s">
        <v>589</v>
      </c>
      <c r="D29" t="s">
        <v>100</v>
      </c>
      <c r="E29" t="s">
        <v>123</v>
      </c>
      <c r="F29" t="s">
        <v>590</v>
      </c>
      <c r="G29" t="s">
        <v>587</v>
      </c>
      <c r="H29" t="s">
        <v>102</v>
      </c>
      <c r="I29" s="78">
        <v>1066</v>
      </c>
      <c r="J29" s="78">
        <v>9250</v>
      </c>
      <c r="K29" s="78">
        <v>0</v>
      </c>
      <c r="L29" s="78">
        <v>98.605000000000004</v>
      </c>
      <c r="M29" s="79">
        <v>0</v>
      </c>
      <c r="N29" s="79">
        <v>1.11E-2</v>
      </c>
      <c r="O29" s="79">
        <v>1.6000000000000001E-3</v>
      </c>
    </row>
    <row r="30" spans="2:15">
      <c r="B30" t="s">
        <v>591</v>
      </c>
      <c r="C30" t="s">
        <v>592</v>
      </c>
      <c r="D30" t="s">
        <v>100</v>
      </c>
      <c r="E30" t="s">
        <v>123</v>
      </c>
      <c r="F30" t="s">
        <v>423</v>
      </c>
      <c r="G30" t="s">
        <v>424</v>
      </c>
      <c r="H30" t="s">
        <v>102</v>
      </c>
      <c r="I30" s="78">
        <v>5199</v>
      </c>
      <c r="J30" s="78">
        <v>2010</v>
      </c>
      <c r="K30" s="78">
        <v>0</v>
      </c>
      <c r="L30" s="78">
        <v>104.4999</v>
      </c>
      <c r="M30" s="79">
        <v>0</v>
      </c>
      <c r="N30" s="79">
        <v>1.18E-2</v>
      </c>
      <c r="O30" s="79">
        <v>1.6000000000000001E-3</v>
      </c>
    </row>
    <row r="31" spans="2:15">
      <c r="B31" t="s">
        <v>593</v>
      </c>
      <c r="C31" t="s">
        <v>594</v>
      </c>
      <c r="D31" t="s">
        <v>100</v>
      </c>
      <c r="E31" t="s">
        <v>123</v>
      </c>
      <c r="F31" t="s">
        <v>595</v>
      </c>
      <c r="G31" t="s">
        <v>596</v>
      </c>
      <c r="H31" t="s">
        <v>102</v>
      </c>
      <c r="I31" s="78">
        <v>4100</v>
      </c>
      <c r="J31" s="78">
        <v>2269</v>
      </c>
      <c r="K31" s="78">
        <v>0</v>
      </c>
      <c r="L31" s="78">
        <v>93.028999999999996</v>
      </c>
      <c r="M31" s="79">
        <v>0</v>
      </c>
      <c r="N31" s="79">
        <v>1.0500000000000001E-2</v>
      </c>
      <c r="O31" s="79">
        <v>1.5E-3</v>
      </c>
    </row>
    <row r="32" spans="2:15">
      <c r="B32" t="s">
        <v>597</v>
      </c>
      <c r="C32" t="s">
        <v>598</v>
      </c>
      <c r="D32" t="s">
        <v>100</v>
      </c>
      <c r="E32" t="s">
        <v>123</v>
      </c>
      <c r="F32" t="s">
        <v>362</v>
      </c>
      <c r="G32" t="s">
        <v>363</v>
      </c>
      <c r="H32" t="s">
        <v>102</v>
      </c>
      <c r="I32" s="78">
        <v>4250</v>
      </c>
      <c r="J32" s="78">
        <v>2720</v>
      </c>
      <c r="K32" s="78">
        <v>0</v>
      </c>
      <c r="L32" s="78">
        <v>115.6</v>
      </c>
      <c r="M32" s="79">
        <v>0</v>
      </c>
      <c r="N32" s="79">
        <v>1.2999999999999999E-2</v>
      </c>
      <c r="O32" s="79">
        <v>1.8E-3</v>
      </c>
    </row>
    <row r="33" spans="2:15">
      <c r="B33" t="s">
        <v>599</v>
      </c>
      <c r="C33" t="s">
        <v>600</v>
      </c>
      <c r="D33" t="s">
        <v>100</v>
      </c>
      <c r="E33" t="s">
        <v>123</v>
      </c>
      <c r="F33" t="s">
        <v>322</v>
      </c>
      <c r="G33" t="s">
        <v>315</v>
      </c>
      <c r="H33" t="s">
        <v>102</v>
      </c>
      <c r="I33" s="78">
        <v>4131.09</v>
      </c>
      <c r="J33" s="78">
        <v>5200</v>
      </c>
      <c r="K33" s="78">
        <v>0</v>
      </c>
      <c r="L33" s="78">
        <v>214.81667999999999</v>
      </c>
      <c r="M33" s="79">
        <v>0</v>
      </c>
      <c r="N33" s="79">
        <v>2.4199999999999999E-2</v>
      </c>
      <c r="O33" s="79">
        <v>3.3999999999999998E-3</v>
      </c>
    </row>
    <row r="34" spans="2:15">
      <c r="B34" t="s">
        <v>601</v>
      </c>
      <c r="C34" t="s">
        <v>602</v>
      </c>
      <c r="D34" t="s">
        <v>100</v>
      </c>
      <c r="E34" t="s">
        <v>123</v>
      </c>
      <c r="F34" t="s">
        <v>349</v>
      </c>
      <c r="G34" t="s">
        <v>315</v>
      </c>
      <c r="H34" t="s">
        <v>102</v>
      </c>
      <c r="I34" s="78">
        <v>2470</v>
      </c>
      <c r="J34" s="78">
        <v>4130</v>
      </c>
      <c r="K34" s="78">
        <v>0.71630000000000005</v>
      </c>
      <c r="L34" s="78">
        <v>102.7273</v>
      </c>
      <c r="M34" s="79">
        <v>0</v>
      </c>
      <c r="N34" s="79">
        <v>1.1599999999999999E-2</v>
      </c>
      <c r="O34" s="79">
        <v>1.6000000000000001E-3</v>
      </c>
    </row>
    <row r="35" spans="2:15">
      <c r="B35" t="s">
        <v>603</v>
      </c>
      <c r="C35" t="s">
        <v>604</v>
      </c>
      <c r="D35" t="s">
        <v>100</v>
      </c>
      <c r="E35" t="s">
        <v>123</v>
      </c>
      <c r="F35" t="s">
        <v>326</v>
      </c>
      <c r="G35" t="s">
        <v>315</v>
      </c>
      <c r="H35" t="s">
        <v>102</v>
      </c>
      <c r="I35" s="78">
        <v>2224</v>
      </c>
      <c r="J35" s="78">
        <v>2100</v>
      </c>
      <c r="K35" s="78">
        <v>0</v>
      </c>
      <c r="L35" s="78">
        <v>46.704000000000001</v>
      </c>
      <c r="M35" s="79">
        <v>0</v>
      </c>
      <c r="N35" s="79">
        <v>5.3E-3</v>
      </c>
      <c r="O35" s="79">
        <v>6.9999999999999999E-4</v>
      </c>
    </row>
    <row r="36" spans="2:15">
      <c r="B36" t="s">
        <v>605</v>
      </c>
      <c r="C36" t="s">
        <v>606</v>
      </c>
      <c r="D36" t="s">
        <v>100</v>
      </c>
      <c r="E36" t="s">
        <v>123</v>
      </c>
      <c r="F36" t="s">
        <v>607</v>
      </c>
      <c r="G36" t="s">
        <v>315</v>
      </c>
      <c r="H36" t="s">
        <v>102</v>
      </c>
      <c r="I36" s="78">
        <v>18614.7</v>
      </c>
      <c r="J36" s="78">
        <v>771</v>
      </c>
      <c r="K36" s="78">
        <v>0</v>
      </c>
      <c r="L36" s="78">
        <v>143.51933700000001</v>
      </c>
      <c r="M36" s="79">
        <v>0</v>
      </c>
      <c r="N36" s="79">
        <v>1.61E-2</v>
      </c>
      <c r="O36" s="79">
        <v>2.3E-3</v>
      </c>
    </row>
    <row r="37" spans="2:15">
      <c r="B37" t="s">
        <v>608</v>
      </c>
      <c r="C37" t="s">
        <v>609</v>
      </c>
      <c r="D37" t="s">
        <v>100</v>
      </c>
      <c r="E37" t="s">
        <v>123</v>
      </c>
      <c r="F37" t="s">
        <v>378</v>
      </c>
      <c r="G37" t="s">
        <v>315</v>
      </c>
      <c r="H37" t="s">
        <v>102</v>
      </c>
      <c r="I37" s="78">
        <v>549.25</v>
      </c>
      <c r="J37" s="78">
        <v>13830</v>
      </c>
      <c r="K37" s="78">
        <v>0</v>
      </c>
      <c r="L37" s="78">
        <v>75.961275000000001</v>
      </c>
      <c r="M37" s="79">
        <v>0</v>
      </c>
      <c r="N37" s="79">
        <v>8.5000000000000006E-3</v>
      </c>
      <c r="O37" s="79">
        <v>1.1999999999999999E-3</v>
      </c>
    </row>
    <row r="38" spans="2:15">
      <c r="B38" t="s">
        <v>610</v>
      </c>
      <c r="C38" t="s">
        <v>611</v>
      </c>
      <c r="D38" t="s">
        <v>100</v>
      </c>
      <c r="E38" t="s">
        <v>123</v>
      </c>
      <c r="F38" t="s">
        <v>314</v>
      </c>
      <c r="G38" t="s">
        <v>315</v>
      </c>
      <c r="H38" t="s">
        <v>102</v>
      </c>
      <c r="I38" s="78">
        <v>736</v>
      </c>
      <c r="J38" s="78">
        <v>20480</v>
      </c>
      <c r="K38" s="78">
        <v>0</v>
      </c>
      <c r="L38" s="78">
        <v>150.7328</v>
      </c>
      <c r="M38" s="79">
        <v>0</v>
      </c>
      <c r="N38" s="79">
        <v>1.7000000000000001E-2</v>
      </c>
      <c r="O38" s="79">
        <v>2.3999999999999998E-3</v>
      </c>
    </row>
    <row r="39" spans="2:15">
      <c r="B39" t="s">
        <v>612</v>
      </c>
      <c r="C39" t="s">
        <v>613</v>
      </c>
      <c r="D39" t="s">
        <v>100</v>
      </c>
      <c r="E39" t="s">
        <v>123</v>
      </c>
      <c r="F39" t="s">
        <v>614</v>
      </c>
      <c r="G39" t="s">
        <v>615</v>
      </c>
      <c r="H39" t="s">
        <v>102</v>
      </c>
      <c r="I39" s="78">
        <v>4949</v>
      </c>
      <c r="J39" s="78">
        <v>3258</v>
      </c>
      <c r="K39" s="78">
        <v>0</v>
      </c>
      <c r="L39" s="78">
        <v>161.23841999999999</v>
      </c>
      <c r="M39" s="79">
        <v>0</v>
      </c>
      <c r="N39" s="79">
        <v>1.8100000000000002E-2</v>
      </c>
      <c r="O39" s="79">
        <v>2.5000000000000001E-3</v>
      </c>
    </row>
    <row r="40" spans="2:15">
      <c r="B40" t="s">
        <v>616</v>
      </c>
      <c r="C40" t="s">
        <v>617</v>
      </c>
      <c r="D40" t="s">
        <v>100</v>
      </c>
      <c r="E40" t="s">
        <v>123</v>
      </c>
      <c r="F40" t="s">
        <v>618</v>
      </c>
      <c r="G40" t="s">
        <v>615</v>
      </c>
      <c r="H40" t="s">
        <v>102</v>
      </c>
      <c r="I40" s="78">
        <v>1262</v>
      </c>
      <c r="J40" s="78">
        <v>17380</v>
      </c>
      <c r="K40" s="78">
        <v>0</v>
      </c>
      <c r="L40" s="78">
        <v>219.3356</v>
      </c>
      <c r="M40" s="79">
        <v>0</v>
      </c>
      <c r="N40" s="79">
        <v>2.47E-2</v>
      </c>
      <c r="O40" s="79">
        <v>3.3999999999999998E-3</v>
      </c>
    </row>
    <row r="41" spans="2:15">
      <c r="B41" t="s">
        <v>619</v>
      </c>
      <c r="C41" t="s">
        <v>620</v>
      </c>
      <c r="D41" t="s">
        <v>100</v>
      </c>
      <c r="E41" t="s">
        <v>123</v>
      </c>
      <c r="F41" t="s">
        <v>621</v>
      </c>
      <c r="G41" t="s">
        <v>125</v>
      </c>
      <c r="H41" t="s">
        <v>102</v>
      </c>
      <c r="I41" s="78">
        <v>530</v>
      </c>
      <c r="J41" s="78">
        <v>24100</v>
      </c>
      <c r="K41" s="78">
        <v>0</v>
      </c>
      <c r="L41" s="78">
        <v>127.73</v>
      </c>
      <c r="M41" s="79">
        <v>0</v>
      </c>
      <c r="N41" s="79">
        <v>1.44E-2</v>
      </c>
      <c r="O41" s="79">
        <v>2E-3</v>
      </c>
    </row>
    <row r="42" spans="2:15">
      <c r="B42" t="s">
        <v>622</v>
      </c>
      <c r="C42" t="s">
        <v>623</v>
      </c>
      <c r="D42" t="s">
        <v>100</v>
      </c>
      <c r="E42" t="s">
        <v>123</v>
      </c>
      <c r="F42" t="s">
        <v>624</v>
      </c>
      <c r="G42" t="s">
        <v>129</v>
      </c>
      <c r="H42" t="s">
        <v>102</v>
      </c>
      <c r="I42" s="78">
        <v>256</v>
      </c>
      <c r="J42" s="78">
        <v>8300</v>
      </c>
      <c r="K42" s="78">
        <v>0</v>
      </c>
      <c r="L42" s="78">
        <v>21.248000000000001</v>
      </c>
      <c r="M42" s="79">
        <v>0</v>
      </c>
      <c r="N42" s="79">
        <v>2.3999999999999998E-3</v>
      </c>
      <c r="O42" s="79">
        <v>2.9999999999999997E-4</v>
      </c>
    </row>
    <row r="43" spans="2:15">
      <c r="B43" t="s">
        <v>625</v>
      </c>
      <c r="C43" t="s">
        <v>626</v>
      </c>
      <c r="D43" t="s">
        <v>100</v>
      </c>
      <c r="E43" t="s">
        <v>123</v>
      </c>
      <c r="F43" t="s">
        <v>627</v>
      </c>
      <c r="G43" t="s">
        <v>129</v>
      </c>
      <c r="H43" t="s">
        <v>102</v>
      </c>
      <c r="I43" s="78">
        <v>555</v>
      </c>
      <c r="J43" s="78">
        <v>52350</v>
      </c>
      <c r="K43" s="78">
        <v>0</v>
      </c>
      <c r="L43" s="78">
        <v>290.54250000000002</v>
      </c>
      <c r="M43" s="79">
        <v>0</v>
      </c>
      <c r="N43" s="79">
        <v>3.27E-2</v>
      </c>
      <c r="O43" s="79">
        <v>4.5999999999999999E-3</v>
      </c>
    </row>
    <row r="44" spans="2:15">
      <c r="B44" t="s">
        <v>628</v>
      </c>
      <c r="C44" t="s">
        <v>629</v>
      </c>
      <c r="D44" t="s">
        <v>100</v>
      </c>
      <c r="E44" t="s">
        <v>123</v>
      </c>
      <c r="F44" t="s">
        <v>352</v>
      </c>
      <c r="G44" t="s">
        <v>132</v>
      </c>
      <c r="H44" t="s">
        <v>102</v>
      </c>
      <c r="I44" s="78">
        <v>63893</v>
      </c>
      <c r="J44" s="78">
        <v>256.8</v>
      </c>
      <c r="K44" s="78">
        <v>0</v>
      </c>
      <c r="L44" s="78">
        <v>164.077224</v>
      </c>
      <c r="M44" s="79">
        <v>0</v>
      </c>
      <c r="N44" s="79">
        <v>1.8499999999999999E-2</v>
      </c>
      <c r="O44" s="79">
        <v>2.5999999999999999E-3</v>
      </c>
    </row>
    <row r="45" spans="2:15">
      <c r="B45" s="80" t="s">
        <v>630</v>
      </c>
      <c r="E45" s="16"/>
      <c r="F45" s="16"/>
      <c r="G45" s="16"/>
      <c r="I45" s="82">
        <v>238069.27</v>
      </c>
      <c r="K45" s="82">
        <v>2.5776300000000001</v>
      </c>
      <c r="L45" s="82">
        <v>2362.99329205</v>
      </c>
      <c r="N45" s="81">
        <v>0.26579999999999998</v>
      </c>
      <c r="O45" s="81">
        <v>3.7199999999999997E-2</v>
      </c>
    </row>
    <row r="46" spans="2:15">
      <c r="B46" t="s">
        <v>631</v>
      </c>
      <c r="C46" t="s">
        <v>632</v>
      </c>
      <c r="D46" t="s">
        <v>100</v>
      </c>
      <c r="E46" t="s">
        <v>123</v>
      </c>
      <c r="F46" t="s">
        <v>448</v>
      </c>
      <c r="G46" t="s">
        <v>101</v>
      </c>
      <c r="H46" t="s">
        <v>102</v>
      </c>
      <c r="I46" s="78">
        <v>683</v>
      </c>
      <c r="J46" s="78">
        <v>5496</v>
      </c>
      <c r="K46" s="78">
        <v>0</v>
      </c>
      <c r="L46" s="78">
        <v>37.537680000000002</v>
      </c>
      <c r="M46" s="79">
        <v>0</v>
      </c>
      <c r="N46" s="79">
        <v>4.1999999999999997E-3</v>
      </c>
      <c r="O46" s="79">
        <v>5.9999999999999995E-4</v>
      </c>
    </row>
    <row r="47" spans="2:15">
      <c r="B47" t="s">
        <v>633</v>
      </c>
      <c r="C47" t="s">
        <v>634</v>
      </c>
      <c r="D47" t="s">
        <v>100</v>
      </c>
      <c r="E47" t="s">
        <v>123</v>
      </c>
      <c r="F47" t="s">
        <v>635</v>
      </c>
      <c r="G47" t="s">
        <v>101</v>
      </c>
      <c r="H47" t="s">
        <v>102</v>
      </c>
      <c r="I47" s="78">
        <v>275</v>
      </c>
      <c r="J47" s="78">
        <v>11790</v>
      </c>
      <c r="K47" s="78">
        <v>0</v>
      </c>
      <c r="L47" s="78">
        <v>32.422499999999999</v>
      </c>
      <c r="M47" s="79">
        <v>0</v>
      </c>
      <c r="N47" s="79">
        <v>3.5999999999999999E-3</v>
      </c>
      <c r="O47" s="79">
        <v>5.0000000000000001E-4</v>
      </c>
    </row>
    <row r="48" spans="2:15">
      <c r="B48" t="s">
        <v>636</v>
      </c>
      <c r="C48" t="s">
        <v>637</v>
      </c>
      <c r="D48" t="s">
        <v>100</v>
      </c>
      <c r="E48" t="s">
        <v>123</v>
      </c>
      <c r="F48" t="s">
        <v>638</v>
      </c>
      <c r="G48" t="s">
        <v>639</v>
      </c>
      <c r="H48" t="s">
        <v>102</v>
      </c>
      <c r="I48" s="78">
        <v>4222</v>
      </c>
      <c r="J48" s="78">
        <v>2236</v>
      </c>
      <c r="K48" s="78">
        <v>0</v>
      </c>
      <c r="L48" s="78">
        <v>94.403919999999999</v>
      </c>
      <c r="M48" s="79">
        <v>0</v>
      </c>
      <c r="N48" s="79">
        <v>1.06E-2</v>
      </c>
      <c r="O48" s="79">
        <v>1.5E-3</v>
      </c>
    </row>
    <row r="49" spans="2:15">
      <c r="B49" t="s">
        <v>640</v>
      </c>
      <c r="C49" t="s">
        <v>641</v>
      </c>
      <c r="D49" t="s">
        <v>100</v>
      </c>
      <c r="E49" t="s">
        <v>123</v>
      </c>
      <c r="F49" t="s">
        <v>642</v>
      </c>
      <c r="G49" t="s">
        <v>483</v>
      </c>
      <c r="H49" t="s">
        <v>102</v>
      </c>
      <c r="I49" s="78">
        <v>378</v>
      </c>
      <c r="J49" s="78">
        <v>29840</v>
      </c>
      <c r="K49" s="78">
        <v>0</v>
      </c>
      <c r="L49" s="78">
        <v>112.79519999999999</v>
      </c>
      <c r="M49" s="79">
        <v>0</v>
      </c>
      <c r="N49" s="79">
        <v>1.2699999999999999E-2</v>
      </c>
      <c r="O49" s="79">
        <v>1.8E-3</v>
      </c>
    </row>
    <row r="50" spans="2:15">
      <c r="B50" t="s">
        <v>643</v>
      </c>
      <c r="C50" t="s">
        <v>644</v>
      </c>
      <c r="D50" t="s">
        <v>100</v>
      </c>
      <c r="E50" t="s">
        <v>123</v>
      </c>
      <c r="F50" t="s">
        <v>645</v>
      </c>
      <c r="G50" t="s">
        <v>646</v>
      </c>
      <c r="H50" t="s">
        <v>102</v>
      </c>
      <c r="I50" s="78">
        <v>1358</v>
      </c>
      <c r="J50" s="78">
        <v>2149</v>
      </c>
      <c r="K50" s="78">
        <v>0</v>
      </c>
      <c r="L50" s="78">
        <v>29.183420000000002</v>
      </c>
      <c r="M50" s="79">
        <v>0</v>
      </c>
      <c r="N50" s="79">
        <v>3.3E-3</v>
      </c>
      <c r="O50" s="79">
        <v>5.0000000000000001E-4</v>
      </c>
    </row>
    <row r="51" spans="2:15">
      <c r="B51" t="s">
        <v>647</v>
      </c>
      <c r="C51" t="s">
        <v>648</v>
      </c>
      <c r="D51" t="s">
        <v>100</v>
      </c>
      <c r="E51" t="s">
        <v>123</v>
      </c>
      <c r="F51" t="s">
        <v>649</v>
      </c>
      <c r="G51" t="s">
        <v>370</v>
      </c>
      <c r="H51" t="s">
        <v>102</v>
      </c>
      <c r="I51" s="78">
        <v>1309</v>
      </c>
      <c r="J51" s="78">
        <v>2959</v>
      </c>
      <c r="K51" s="78">
        <v>0</v>
      </c>
      <c r="L51" s="78">
        <v>38.733310000000003</v>
      </c>
      <c r="M51" s="79">
        <v>0</v>
      </c>
      <c r="N51" s="79">
        <v>4.4000000000000003E-3</v>
      </c>
      <c r="O51" s="79">
        <v>5.9999999999999995E-4</v>
      </c>
    </row>
    <row r="52" spans="2:15">
      <c r="B52" t="s">
        <v>650</v>
      </c>
      <c r="C52" t="s">
        <v>651</v>
      </c>
      <c r="D52" t="s">
        <v>100</v>
      </c>
      <c r="E52" t="s">
        <v>123</v>
      </c>
      <c r="F52" t="s">
        <v>652</v>
      </c>
      <c r="G52" t="s">
        <v>370</v>
      </c>
      <c r="H52" t="s">
        <v>102</v>
      </c>
      <c r="I52" s="78">
        <v>4021</v>
      </c>
      <c r="J52" s="78">
        <v>186.1</v>
      </c>
      <c r="K52" s="78">
        <v>0</v>
      </c>
      <c r="L52" s="78">
        <v>7.4830810000000003</v>
      </c>
      <c r="M52" s="79">
        <v>0</v>
      </c>
      <c r="N52" s="79">
        <v>8.0000000000000004E-4</v>
      </c>
      <c r="O52" s="79">
        <v>1E-4</v>
      </c>
    </row>
    <row r="53" spans="2:15">
      <c r="B53" t="s">
        <v>653</v>
      </c>
      <c r="C53" t="s">
        <v>654</v>
      </c>
      <c r="D53" t="s">
        <v>100</v>
      </c>
      <c r="E53" t="s">
        <v>123</v>
      </c>
      <c r="F53" t="s">
        <v>655</v>
      </c>
      <c r="G53" t="s">
        <v>370</v>
      </c>
      <c r="H53" t="s">
        <v>102</v>
      </c>
      <c r="I53" s="78">
        <v>1158</v>
      </c>
      <c r="J53" s="78">
        <v>4006</v>
      </c>
      <c r="K53" s="78">
        <v>0</v>
      </c>
      <c r="L53" s="78">
        <v>46.389479999999999</v>
      </c>
      <c r="M53" s="79">
        <v>0</v>
      </c>
      <c r="N53" s="79">
        <v>5.1999999999999998E-3</v>
      </c>
      <c r="O53" s="79">
        <v>6.9999999999999999E-4</v>
      </c>
    </row>
    <row r="54" spans="2:15">
      <c r="B54" t="s">
        <v>656</v>
      </c>
      <c r="C54" t="s">
        <v>657</v>
      </c>
      <c r="D54" t="s">
        <v>100</v>
      </c>
      <c r="E54" t="s">
        <v>123</v>
      </c>
      <c r="F54" t="s">
        <v>658</v>
      </c>
      <c r="G54" t="s">
        <v>293</v>
      </c>
      <c r="H54" t="s">
        <v>102</v>
      </c>
      <c r="I54" s="78">
        <v>710</v>
      </c>
      <c r="J54" s="78">
        <v>10050</v>
      </c>
      <c r="K54" s="78">
        <v>1.1014600000000001</v>
      </c>
      <c r="L54" s="78">
        <v>72.456460000000007</v>
      </c>
      <c r="M54" s="79">
        <v>0</v>
      </c>
      <c r="N54" s="79">
        <v>8.2000000000000007E-3</v>
      </c>
      <c r="O54" s="79">
        <v>1.1000000000000001E-3</v>
      </c>
    </row>
    <row r="55" spans="2:15">
      <c r="B55" t="s">
        <v>659</v>
      </c>
      <c r="C55" t="s">
        <v>660</v>
      </c>
      <c r="D55" t="s">
        <v>100</v>
      </c>
      <c r="E55" t="s">
        <v>123</v>
      </c>
      <c r="F55" t="s">
        <v>661</v>
      </c>
      <c r="G55" t="s">
        <v>662</v>
      </c>
      <c r="H55" t="s">
        <v>102</v>
      </c>
      <c r="I55" s="78">
        <v>3534</v>
      </c>
      <c r="J55" s="78">
        <v>470</v>
      </c>
      <c r="K55" s="78">
        <v>0</v>
      </c>
      <c r="L55" s="78">
        <v>16.6098</v>
      </c>
      <c r="M55" s="79">
        <v>0</v>
      </c>
      <c r="N55" s="79">
        <v>1.9E-3</v>
      </c>
      <c r="O55" s="79">
        <v>2.9999999999999997E-4</v>
      </c>
    </row>
    <row r="56" spans="2:15">
      <c r="B56" t="s">
        <v>663</v>
      </c>
      <c r="C56" t="s">
        <v>664</v>
      </c>
      <c r="D56" t="s">
        <v>100</v>
      </c>
      <c r="E56" t="s">
        <v>123</v>
      </c>
      <c r="F56" t="s">
        <v>665</v>
      </c>
      <c r="G56" t="s">
        <v>112</v>
      </c>
      <c r="H56" t="s">
        <v>102</v>
      </c>
      <c r="I56" s="78">
        <v>191</v>
      </c>
      <c r="J56" s="78">
        <v>15610</v>
      </c>
      <c r="K56" s="78">
        <v>0</v>
      </c>
      <c r="L56" s="78">
        <v>29.815100000000001</v>
      </c>
      <c r="M56" s="79">
        <v>0</v>
      </c>
      <c r="N56" s="79">
        <v>3.3999999999999998E-3</v>
      </c>
      <c r="O56" s="79">
        <v>5.0000000000000001E-4</v>
      </c>
    </row>
    <row r="57" spans="2:15">
      <c r="B57" t="s">
        <v>666</v>
      </c>
      <c r="C57" t="s">
        <v>667</v>
      </c>
      <c r="D57" t="s">
        <v>100</v>
      </c>
      <c r="E57" t="s">
        <v>123</v>
      </c>
      <c r="F57" t="s">
        <v>668</v>
      </c>
      <c r="G57" t="s">
        <v>112</v>
      </c>
      <c r="H57" t="s">
        <v>102</v>
      </c>
      <c r="I57" s="78">
        <v>578.35</v>
      </c>
      <c r="J57" s="78">
        <v>6874</v>
      </c>
      <c r="K57" s="78">
        <v>0</v>
      </c>
      <c r="L57" s="78">
        <v>39.755778999999997</v>
      </c>
      <c r="M57" s="79">
        <v>0</v>
      </c>
      <c r="N57" s="79">
        <v>4.4999999999999997E-3</v>
      </c>
      <c r="O57" s="79">
        <v>5.9999999999999995E-4</v>
      </c>
    </row>
    <row r="58" spans="2:15">
      <c r="B58" t="s">
        <v>669</v>
      </c>
      <c r="C58" t="s">
        <v>670</v>
      </c>
      <c r="D58" t="s">
        <v>100</v>
      </c>
      <c r="E58" t="s">
        <v>123</v>
      </c>
      <c r="F58" t="s">
        <v>671</v>
      </c>
      <c r="G58" t="s">
        <v>112</v>
      </c>
      <c r="H58" t="s">
        <v>102</v>
      </c>
      <c r="I58" s="78">
        <v>300</v>
      </c>
      <c r="J58" s="78">
        <v>25990</v>
      </c>
      <c r="K58" s="78">
        <v>0</v>
      </c>
      <c r="L58" s="78">
        <v>77.97</v>
      </c>
      <c r="M58" s="79">
        <v>0</v>
      </c>
      <c r="N58" s="79">
        <v>8.8000000000000005E-3</v>
      </c>
      <c r="O58" s="79">
        <v>1.1999999999999999E-3</v>
      </c>
    </row>
    <row r="59" spans="2:15">
      <c r="B59" t="s">
        <v>672</v>
      </c>
      <c r="C59" t="s">
        <v>673</v>
      </c>
      <c r="D59" t="s">
        <v>100</v>
      </c>
      <c r="E59" t="s">
        <v>123</v>
      </c>
      <c r="F59" t="s">
        <v>674</v>
      </c>
      <c r="G59" t="s">
        <v>112</v>
      </c>
      <c r="H59" t="s">
        <v>102</v>
      </c>
      <c r="I59" s="78">
        <v>563</v>
      </c>
      <c r="J59" s="78">
        <v>5200</v>
      </c>
      <c r="K59" s="78">
        <v>0</v>
      </c>
      <c r="L59" s="78">
        <v>29.276</v>
      </c>
      <c r="M59" s="79">
        <v>0</v>
      </c>
      <c r="N59" s="79">
        <v>3.3E-3</v>
      </c>
      <c r="O59" s="79">
        <v>5.0000000000000001E-4</v>
      </c>
    </row>
    <row r="60" spans="2:15">
      <c r="B60" t="s">
        <v>675</v>
      </c>
      <c r="C60" t="s">
        <v>676</v>
      </c>
      <c r="D60" t="s">
        <v>100</v>
      </c>
      <c r="E60" t="s">
        <v>123</v>
      </c>
      <c r="F60" t="s">
        <v>677</v>
      </c>
      <c r="G60" t="s">
        <v>503</v>
      </c>
      <c r="H60" t="s">
        <v>102</v>
      </c>
      <c r="I60" s="78">
        <v>116422.39999999999</v>
      </c>
      <c r="J60" s="78">
        <v>33</v>
      </c>
      <c r="K60" s="78">
        <v>0</v>
      </c>
      <c r="L60" s="78">
        <v>38.419392000000002</v>
      </c>
      <c r="M60" s="79">
        <v>0</v>
      </c>
      <c r="N60" s="79">
        <v>4.3E-3</v>
      </c>
      <c r="O60" s="79">
        <v>5.9999999999999995E-4</v>
      </c>
    </row>
    <row r="61" spans="2:15">
      <c r="B61" t="s">
        <v>678</v>
      </c>
      <c r="C61" t="s">
        <v>679</v>
      </c>
      <c r="D61" t="s">
        <v>100</v>
      </c>
      <c r="E61" t="s">
        <v>123</v>
      </c>
      <c r="F61" t="s">
        <v>680</v>
      </c>
      <c r="G61" t="s">
        <v>503</v>
      </c>
      <c r="H61" t="s">
        <v>102</v>
      </c>
      <c r="I61" s="78">
        <v>3390</v>
      </c>
      <c r="J61" s="78">
        <v>660</v>
      </c>
      <c r="K61" s="78">
        <v>0</v>
      </c>
      <c r="L61" s="78">
        <v>22.373999999999999</v>
      </c>
      <c r="M61" s="79">
        <v>1E-4</v>
      </c>
      <c r="N61" s="79">
        <v>2.5000000000000001E-3</v>
      </c>
      <c r="O61" s="79">
        <v>4.0000000000000002E-4</v>
      </c>
    </row>
    <row r="62" spans="2:15">
      <c r="B62" t="s">
        <v>681</v>
      </c>
      <c r="C62" t="s">
        <v>682</v>
      </c>
      <c r="D62" t="s">
        <v>100</v>
      </c>
      <c r="E62" t="s">
        <v>123</v>
      </c>
      <c r="F62" t="s">
        <v>683</v>
      </c>
      <c r="G62" t="s">
        <v>503</v>
      </c>
      <c r="H62" t="s">
        <v>102</v>
      </c>
      <c r="I62" s="78">
        <v>7250</v>
      </c>
      <c r="J62" s="78">
        <v>99.3</v>
      </c>
      <c r="K62" s="78">
        <v>0</v>
      </c>
      <c r="L62" s="78">
        <v>7.1992500000000001</v>
      </c>
      <c r="M62" s="79">
        <v>0</v>
      </c>
      <c r="N62" s="79">
        <v>8.0000000000000004E-4</v>
      </c>
      <c r="O62" s="79">
        <v>1E-4</v>
      </c>
    </row>
    <row r="63" spans="2:15">
      <c r="B63" t="s">
        <v>684</v>
      </c>
      <c r="C63" t="s">
        <v>685</v>
      </c>
      <c r="D63" t="s">
        <v>100</v>
      </c>
      <c r="E63" t="s">
        <v>123</v>
      </c>
      <c r="F63" t="s">
        <v>686</v>
      </c>
      <c r="G63" t="s">
        <v>583</v>
      </c>
      <c r="H63" t="s">
        <v>102</v>
      </c>
      <c r="I63" s="78">
        <v>1372</v>
      </c>
      <c r="J63" s="78">
        <v>11700</v>
      </c>
      <c r="K63" s="78">
        <v>0</v>
      </c>
      <c r="L63" s="78">
        <v>160.524</v>
      </c>
      <c r="M63" s="79">
        <v>0</v>
      </c>
      <c r="N63" s="79">
        <v>1.8100000000000002E-2</v>
      </c>
      <c r="O63" s="79">
        <v>2.5000000000000001E-3</v>
      </c>
    </row>
    <row r="64" spans="2:15">
      <c r="B64" t="s">
        <v>687</v>
      </c>
      <c r="C64" t="s">
        <v>688</v>
      </c>
      <c r="D64" t="s">
        <v>100</v>
      </c>
      <c r="E64" t="s">
        <v>123</v>
      </c>
      <c r="F64" t="s">
        <v>689</v>
      </c>
      <c r="G64" t="s">
        <v>424</v>
      </c>
      <c r="H64" t="s">
        <v>102</v>
      </c>
      <c r="I64" s="78">
        <v>720</v>
      </c>
      <c r="J64" s="78">
        <v>6380</v>
      </c>
      <c r="K64" s="78">
        <v>0</v>
      </c>
      <c r="L64" s="78">
        <v>45.936</v>
      </c>
      <c r="M64" s="79">
        <v>0</v>
      </c>
      <c r="N64" s="79">
        <v>5.1999999999999998E-3</v>
      </c>
      <c r="O64" s="79">
        <v>6.9999999999999999E-4</v>
      </c>
    </row>
    <row r="65" spans="2:15">
      <c r="B65" t="s">
        <v>690</v>
      </c>
      <c r="C65" t="s">
        <v>691</v>
      </c>
      <c r="D65" t="s">
        <v>100</v>
      </c>
      <c r="E65" t="s">
        <v>123</v>
      </c>
      <c r="F65" t="s">
        <v>692</v>
      </c>
      <c r="G65" t="s">
        <v>424</v>
      </c>
      <c r="H65" t="s">
        <v>102</v>
      </c>
      <c r="I65" s="78">
        <v>184</v>
      </c>
      <c r="J65" s="78">
        <v>19640</v>
      </c>
      <c r="K65" s="78">
        <v>0</v>
      </c>
      <c r="L65" s="78">
        <v>36.137599999999999</v>
      </c>
      <c r="M65" s="79">
        <v>0</v>
      </c>
      <c r="N65" s="79">
        <v>4.1000000000000003E-3</v>
      </c>
      <c r="O65" s="79">
        <v>5.9999999999999995E-4</v>
      </c>
    </row>
    <row r="66" spans="2:15">
      <c r="B66" t="s">
        <v>693</v>
      </c>
      <c r="C66" t="s">
        <v>694</v>
      </c>
      <c r="D66" t="s">
        <v>100</v>
      </c>
      <c r="E66" t="s">
        <v>123</v>
      </c>
      <c r="F66" t="s">
        <v>695</v>
      </c>
      <c r="G66" t="s">
        <v>596</v>
      </c>
      <c r="H66" t="s">
        <v>102</v>
      </c>
      <c r="I66" s="78">
        <v>2862</v>
      </c>
      <c r="J66" s="78">
        <v>1226</v>
      </c>
      <c r="K66" s="78">
        <v>0</v>
      </c>
      <c r="L66" s="78">
        <v>35.088120000000004</v>
      </c>
      <c r="M66" s="79">
        <v>0</v>
      </c>
      <c r="N66" s="79">
        <v>3.8999999999999998E-3</v>
      </c>
      <c r="O66" s="79">
        <v>5.9999999999999995E-4</v>
      </c>
    </row>
    <row r="67" spans="2:15">
      <c r="B67" t="s">
        <v>696</v>
      </c>
      <c r="C67" t="s">
        <v>697</v>
      </c>
      <c r="D67" t="s">
        <v>100</v>
      </c>
      <c r="E67" t="s">
        <v>123</v>
      </c>
      <c r="F67" t="s">
        <v>698</v>
      </c>
      <c r="G67" t="s">
        <v>596</v>
      </c>
      <c r="H67" t="s">
        <v>102</v>
      </c>
      <c r="I67" s="78">
        <v>2116</v>
      </c>
      <c r="J67" s="78">
        <v>5140</v>
      </c>
      <c r="K67" s="78">
        <v>0</v>
      </c>
      <c r="L67" s="78">
        <v>108.7624</v>
      </c>
      <c r="M67" s="79">
        <v>1E-4</v>
      </c>
      <c r="N67" s="79">
        <v>1.2200000000000001E-2</v>
      </c>
      <c r="O67" s="79">
        <v>1.6999999999999999E-3</v>
      </c>
    </row>
    <row r="68" spans="2:15">
      <c r="B68" t="s">
        <v>699</v>
      </c>
      <c r="C68" t="s">
        <v>700</v>
      </c>
      <c r="D68" t="s">
        <v>100</v>
      </c>
      <c r="E68" t="s">
        <v>123</v>
      </c>
      <c r="F68" t="s">
        <v>475</v>
      </c>
      <c r="G68" t="s">
        <v>363</v>
      </c>
      <c r="H68" t="s">
        <v>102</v>
      </c>
      <c r="I68" s="78">
        <v>434.45</v>
      </c>
      <c r="J68" s="78">
        <v>8972</v>
      </c>
      <c r="K68" s="78">
        <v>0</v>
      </c>
      <c r="L68" s="78">
        <v>38.978853999999998</v>
      </c>
      <c r="M68" s="79">
        <v>0</v>
      </c>
      <c r="N68" s="79">
        <v>4.4000000000000003E-3</v>
      </c>
      <c r="O68" s="79">
        <v>5.9999999999999995E-4</v>
      </c>
    </row>
    <row r="69" spans="2:15">
      <c r="B69" t="s">
        <v>701</v>
      </c>
      <c r="C69" t="s">
        <v>702</v>
      </c>
      <c r="D69" t="s">
        <v>100</v>
      </c>
      <c r="E69" t="s">
        <v>123</v>
      </c>
      <c r="F69" t="s">
        <v>703</v>
      </c>
      <c r="G69" t="s">
        <v>363</v>
      </c>
      <c r="H69" t="s">
        <v>102</v>
      </c>
      <c r="I69" s="78">
        <v>197.66</v>
      </c>
      <c r="J69" s="78">
        <v>28940</v>
      </c>
      <c r="K69" s="78">
        <v>0</v>
      </c>
      <c r="L69" s="78">
        <v>57.202804</v>
      </c>
      <c r="M69" s="79">
        <v>0</v>
      </c>
      <c r="N69" s="79">
        <v>6.4000000000000003E-3</v>
      </c>
      <c r="O69" s="79">
        <v>8.9999999999999998E-4</v>
      </c>
    </row>
    <row r="70" spans="2:15">
      <c r="B70" t="s">
        <v>704</v>
      </c>
      <c r="C70" t="s">
        <v>705</v>
      </c>
      <c r="D70" t="s">
        <v>100</v>
      </c>
      <c r="E70" t="s">
        <v>123</v>
      </c>
      <c r="F70" t="s">
        <v>706</v>
      </c>
      <c r="G70" t="s">
        <v>363</v>
      </c>
      <c r="H70" t="s">
        <v>102</v>
      </c>
      <c r="I70" s="78">
        <v>880</v>
      </c>
      <c r="J70" s="78">
        <v>3250</v>
      </c>
      <c r="K70" s="78">
        <v>0</v>
      </c>
      <c r="L70" s="78">
        <v>28.6</v>
      </c>
      <c r="M70" s="79">
        <v>0</v>
      </c>
      <c r="N70" s="79">
        <v>3.2000000000000002E-3</v>
      </c>
      <c r="O70" s="79">
        <v>4.0000000000000002E-4</v>
      </c>
    </row>
    <row r="71" spans="2:15">
      <c r="B71" t="s">
        <v>707</v>
      </c>
      <c r="C71" t="s">
        <v>708</v>
      </c>
      <c r="D71" t="s">
        <v>100</v>
      </c>
      <c r="E71" t="s">
        <v>123</v>
      </c>
      <c r="F71" t="s">
        <v>355</v>
      </c>
      <c r="G71" t="s">
        <v>315</v>
      </c>
      <c r="H71" t="s">
        <v>102</v>
      </c>
      <c r="I71" s="78">
        <v>287</v>
      </c>
      <c r="J71" s="78">
        <v>26020</v>
      </c>
      <c r="K71" s="78">
        <v>0</v>
      </c>
      <c r="L71" s="78">
        <v>74.677400000000006</v>
      </c>
      <c r="M71" s="79">
        <v>0</v>
      </c>
      <c r="N71" s="79">
        <v>8.3999999999999995E-3</v>
      </c>
      <c r="O71" s="79">
        <v>1.1999999999999999E-3</v>
      </c>
    </row>
    <row r="72" spans="2:15">
      <c r="B72" t="s">
        <v>709</v>
      </c>
      <c r="C72" t="s">
        <v>710</v>
      </c>
      <c r="D72" t="s">
        <v>100</v>
      </c>
      <c r="E72" t="s">
        <v>123</v>
      </c>
      <c r="F72" t="s">
        <v>471</v>
      </c>
      <c r="G72" t="s">
        <v>315</v>
      </c>
      <c r="H72" t="s">
        <v>102</v>
      </c>
      <c r="I72" s="78">
        <v>139</v>
      </c>
      <c r="J72" s="78">
        <v>22170</v>
      </c>
      <c r="K72" s="78">
        <v>0</v>
      </c>
      <c r="L72" s="78">
        <v>30.816299999999998</v>
      </c>
      <c r="M72" s="79">
        <v>0</v>
      </c>
      <c r="N72" s="79">
        <v>3.5000000000000001E-3</v>
      </c>
      <c r="O72" s="79">
        <v>5.0000000000000001E-4</v>
      </c>
    </row>
    <row r="73" spans="2:15">
      <c r="B73" t="s">
        <v>711</v>
      </c>
      <c r="C73" t="s">
        <v>712</v>
      </c>
      <c r="D73" t="s">
        <v>100</v>
      </c>
      <c r="E73" t="s">
        <v>123</v>
      </c>
      <c r="F73" t="s">
        <v>335</v>
      </c>
      <c r="G73" t="s">
        <v>315</v>
      </c>
      <c r="H73" t="s">
        <v>102</v>
      </c>
      <c r="I73" s="78">
        <v>14</v>
      </c>
      <c r="J73" s="78">
        <v>207340</v>
      </c>
      <c r="K73" s="78">
        <v>0</v>
      </c>
      <c r="L73" s="78">
        <v>29.0276</v>
      </c>
      <c r="M73" s="79">
        <v>0</v>
      </c>
      <c r="N73" s="79">
        <v>3.3E-3</v>
      </c>
      <c r="O73" s="79">
        <v>5.0000000000000001E-4</v>
      </c>
    </row>
    <row r="74" spans="2:15">
      <c r="B74" t="s">
        <v>713</v>
      </c>
      <c r="C74" t="s">
        <v>714</v>
      </c>
      <c r="D74" t="s">
        <v>100</v>
      </c>
      <c r="E74" t="s">
        <v>123</v>
      </c>
      <c r="F74" t="s">
        <v>715</v>
      </c>
      <c r="G74" t="s">
        <v>315</v>
      </c>
      <c r="H74" t="s">
        <v>102</v>
      </c>
      <c r="I74" s="78">
        <v>72</v>
      </c>
      <c r="J74" s="78">
        <v>64800</v>
      </c>
      <c r="K74" s="78">
        <v>0.57599999999999996</v>
      </c>
      <c r="L74" s="78">
        <v>47.231999999999999</v>
      </c>
      <c r="M74" s="79">
        <v>0</v>
      </c>
      <c r="N74" s="79">
        <v>5.3E-3</v>
      </c>
      <c r="O74" s="79">
        <v>6.9999999999999999E-4</v>
      </c>
    </row>
    <row r="75" spans="2:15">
      <c r="B75" t="s">
        <v>716</v>
      </c>
      <c r="C75" t="s">
        <v>717</v>
      </c>
      <c r="D75" t="s">
        <v>100</v>
      </c>
      <c r="E75" t="s">
        <v>123</v>
      </c>
      <c r="F75" t="s">
        <v>718</v>
      </c>
      <c r="G75" t="s">
        <v>315</v>
      </c>
      <c r="H75" t="s">
        <v>102</v>
      </c>
      <c r="I75" s="78">
        <v>663</v>
      </c>
      <c r="J75" s="78">
        <v>8629</v>
      </c>
      <c r="K75" s="78">
        <v>0.54759000000000002</v>
      </c>
      <c r="L75" s="78">
        <v>57.757860000000001</v>
      </c>
      <c r="M75" s="79">
        <v>0</v>
      </c>
      <c r="N75" s="79">
        <v>6.4999999999999997E-3</v>
      </c>
      <c r="O75" s="79">
        <v>8.9999999999999998E-4</v>
      </c>
    </row>
    <row r="76" spans="2:15">
      <c r="B76" t="s">
        <v>719</v>
      </c>
      <c r="C76" t="s">
        <v>720</v>
      </c>
      <c r="D76" t="s">
        <v>100</v>
      </c>
      <c r="E76" t="s">
        <v>123</v>
      </c>
      <c r="F76" t="s">
        <v>721</v>
      </c>
      <c r="G76" t="s">
        <v>315</v>
      </c>
      <c r="H76" t="s">
        <v>102</v>
      </c>
      <c r="I76" s="78">
        <v>3833</v>
      </c>
      <c r="J76" s="78">
        <v>720</v>
      </c>
      <c r="K76" s="78">
        <v>0</v>
      </c>
      <c r="L76" s="78">
        <v>27.5976</v>
      </c>
      <c r="M76" s="79">
        <v>0</v>
      </c>
      <c r="N76" s="79">
        <v>3.0999999999999999E-3</v>
      </c>
      <c r="O76" s="79">
        <v>4.0000000000000002E-4</v>
      </c>
    </row>
    <row r="77" spans="2:15">
      <c r="B77" t="s">
        <v>722</v>
      </c>
      <c r="C77" t="s">
        <v>723</v>
      </c>
      <c r="D77" t="s">
        <v>100</v>
      </c>
      <c r="E77" t="s">
        <v>123</v>
      </c>
      <c r="F77" t="s">
        <v>724</v>
      </c>
      <c r="G77" t="s">
        <v>315</v>
      </c>
      <c r="H77" t="s">
        <v>102</v>
      </c>
      <c r="I77" s="78">
        <v>83</v>
      </c>
      <c r="J77" s="78">
        <v>14130</v>
      </c>
      <c r="K77" s="78">
        <v>0</v>
      </c>
      <c r="L77" s="78">
        <v>11.7279</v>
      </c>
      <c r="M77" s="79">
        <v>0</v>
      </c>
      <c r="N77" s="79">
        <v>1.2999999999999999E-3</v>
      </c>
      <c r="O77" s="79">
        <v>2.0000000000000001E-4</v>
      </c>
    </row>
    <row r="78" spans="2:15">
      <c r="B78" t="s">
        <v>725</v>
      </c>
      <c r="C78" t="s">
        <v>726</v>
      </c>
      <c r="D78" t="s">
        <v>100</v>
      </c>
      <c r="E78" t="s">
        <v>123</v>
      </c>
      <c r="F78" t="s">
        <v>727</v>
      </c>
      <c r="G78" t="s">
        <v>315</v>
      </c>
      <c r="H78" t="s">
        <v>102</v>
      </c>
      <c r="I78" s="78">
        <v>2074</v>
      </c>
      <c r="J78" s="78">
        <v>1726</v>
      </c>
      <c r="K78" s="78">
        <v>0.35258</v>
      </c>
      <c r="L78" s="78">
        <v>36.149819999999998</v>
      </c>
      <c r="M78" s="79">
        <v>0</v>
      </c>
      <c r="N78" s="79">
        <v>4.1000000000000003E-3</v>
      </c>
      <c r="O78" s="79">
        <v>5.9999999999999995E-4</v>
      </c>
    </row>
    <row r="79" spans="2:15">
      <c r="B79" t="s">
        <v>728</v>
      </c>
      <c r="C79" t="s">
        <v>729</v>
      </c>
      <c r="D79" t="s">
        <v>100</v>
      </c>
      <c r="E79" t="s">
        <v>123</v>
      </c>
      <c r="F79" t="s">
        <v>730</v>
      </c>
      <c r="G79" t="s">
        <v>731</v>
      </c>
      <c r="H79" t="s">
        <v>102</v>
      </c>
      <c r="I79" s="78">
        <v>1072</v>
      </c>
      <c r="J79" s="78">
        <v>13000</v>
      </c>
      <c r="K79" s="78">
        <v>0</v>
      </c>
      <c r="L79" s="78">
        <v>139.36000000000001</v>
      </c>
      <c r="M79" s="79">
        <v>2.0000000000000001E-4</v>
      </c>
      <c r="N79" s="79">
        <v>1.5699999999999999E-2</v>
      </c>
      <c r="O79" s="79">
        <v>2.2000000000000001E-3</v>
      </c>
    </row>
    <row r="80" spans="2:15">
      <c r="B80" t="s">
        <v>732</v>
      </c>
      <c r="C80" t="s">
        <v>733</v>
      </c>
      <c r="D80" t="s">
        <v>100</v>
      </c>
      <c r="E80" t="s">
        <v>123</v>
      </c>
      <c r="F80" t="s">
        <v>734</v>
      </c>
      <c r="G80" t="s">
        <v>735</v>
      </c>
      <c r="H80" t="s">
        <v>102</v>
      </c>
      <c r="I80" s="78">
        <v>374</v>
      </c>
      <c r="J80" s="78">
        <v>9000</v>
      </c>
      <c r="K80" s="78">
        <v>0</v>
      </c>
      <c r="L80" s="78">
        <v>33.659999999999997</v>
      </c>
      <c r="M80" s="79">
        <v>0</v>
      </c>
      <c r="N80" s="79">
        <v>3.8E-3</v>
      </c>
      <c r="O80" s="79">
        <v>5.0000000000000001E-4</v>
      </c>
    </row>
    <row r="81" spans="2:15">
      <c r="B81" t="s">
        <v>736</v>
      </c>
      <c r="C81" t="s">
        <v>737</v>
      </c>
      <c r="D81" t="s">
        <v>100</v>
      </c>
      <c r="E81" t="s">
        <v>123</v>
      </c>
      <c r="F81" t="s">
        <v>738</v>
      </c>
      <c r="G81" t="s">
        <v>735</v>
      </c>
      <c r="H81" t="s">
        <v>102</v>
      </c>
      <c r="I81" s="78">
        <v>2241</v>
      </c>
      <c r="J81" s="78">
        <v>2625</v>
      </c>
      <c r="K81" s="78">
        <v>0</v>
      </c>
      <c r="L81" s="78">
        <v>58.826250000000002</v>
      </c>
      <c r="M81" s="79">
        <v>0</v>
      </c>
      <c r="N81" s="79">
        <v>6.6E-3</v>
      </c>
      <c r="O81" s="79">
        <v>8.9999999999999998E-4</v>
      </c>
    </row>
    <row r="82" spans="2:15">
      <c r="B82" t="s">
        <v>739</v>
      </c>
      <c r="C82" t="s">
        <v>740</v>
      </c>
      <c r="D82" t="s">
        <v>100</v>
      </c>
      <c r="E82" t="s">
        <v>123</v>
      </c>
      <c r="F82" t="s">
        <v>741</v>
      </c>
      <c r="G82" t="s">
        <v>125</v>
      </c>
      <c r="H82" t="s">
        <v>102</v>
      </c>
      <c r="I82" s="78">
        <v>40445</v>
      </c>
      <c r="J82" s="78">
        <v>356.8</v>
      </c>
      <c r="K82" s="78">
        <v>0</v>
      </c>
      <c r="L82" s="78">
        <v>144.30776</v>
      </c>
      <c r="M82" s="79">
        <v>1E-4</v>
      </c>
      <c r="N82" s="79">
        <v>1.6199999999999999E-2</v>
      </c>
      <c r="O82" s="79">
        <v>2.3E-3</v>
      </c>
    </row>
    <row r="83" spans="2:15">
      <c r="B83" t="s">
        <v>742</v>
      </c>
      <c r="C83" t="s">
        <v>743</v>
      </c>
      <c r="D83" t="s">
        <v>100</v>
      </c>
      <c r="E83" t="s">
        <v>123</v>
      </c>
      <c r="F83" t="s">
        <v>458</v>
      </c>
      <c r="G83" t="s">
        <v>125</v>
      </c>
      <c r="H83" t="s">
        <v>102</v>
      </c>
      <c r="I83" s="78">
        <v>17000</v>
      </c>
      <c r="J83" s="78">
        <v>1021</v>
      </c>
      <c r="K83" s="78">
        <v>0</v>
      </c>
      <c r="L83" s="78">
        <v>173.57</v>
      </c>
      <c r="M83" s="79">
        <v>0</v>
      </c>
      <c r="N83" s="79">
        <v>1.95E-2</v>
      </c>
      <c r="O83" s="79">
        <v>2.7000000000000001E-3</v>
      </c>
    </row>
    <row r="84" spans="2:15">
      <c r="B84" t="s">
        <v>744</v>
      </c>
      <c r="C84" t="s">
        <v>745</v>
      </c>
      <c r="D84" t="s">
        <v>100</v>
      </c>
      <c r="E84" t="s">
        <v>123</v>
      </c>
      <c r="F84" t="s">
        <v>746</v>
      </c>
      <c r="G84" t="s">
        <v>747</v>
      </c>
      <c r="H84" t="s">
        <v>102</v>
      </c>
      <c r="I84" s="78">
        <v>409</v>
      </c>
      <c r="J84" s="78">
        <v>11160</v>
      </c>
      <c r="K84" s="78">
        <v>0</v>
      </c>
      <c r="L84" s="78">
        <v>45.644399999999997</v>
      </c>
      <c r="M84" s="79">
        <v>0</v>
      </c>
      <c r="N84" s="79">
        <v>5.1000000000000004E-3</v>
      </c>
      <c r="O84" s="79">
        <v>6.9999999999999999E-4</v>
      </c>
    </row>
    <row r="85" spans="2:15">
      <c r="B85" t="s">
        <v>748</v>
      </c>
      <c r="C85" t="s">
        <v>749</v>
      </c>
      <c r="D85" t="s">
        <v>100</v>
      </c>
      <c r="E85" t="s">
        <v>123</v>
      </c>
      <c r="F85" t="s">
        <v>750</v>
      </c>
      <c r="G85" t="s">
        <v>747</v>
      </c>
      <c r="H85" t="s">
        <v>102</v>
      </c>
      <c r="I85" s="78">
        <v>520</v>
      </c>
      <c r="J85" s="78">
        <v>5810</v>
      </c>
      <c r="K85" s="78">
        <v>0</v>
      </c>
      <c r="L85" s="78">
        <v>30.212</v>
      </c>
      <c r="M85" s="79">
        <v>0</v>
      </c>
      <c r="N85" s="79">
        <v>3.3999999999999998E-3</v>
      </c>
      <c r="O85" s="79">
        <v>5.0000000000000001E-4</v>
      </c>
    </row>
    <row r="86" spans="2:15">
      <c r="B86" t="s">
        <v>751</v>
      </c>
      <c r="C86" t="s">
        <v>752</v>
      </c>
      <c r="D86" t="s">
        <v>100</v>
      </c>
      <c r="E86" t="s">
        <v>123</v>
      </c>
      <c r="F86" t="s">
        <v>753</v>
      </c>
      <c r="G86" t="s">
        <v>128</v>
      </c>
      <c r="H86" t="s">
        <v>102</v>
      </c>
      <c r="I86" s="78">
        <v>765.41</v>
      </c>
      <c r="J86" s="78">
        <v>950.5</v>
      </c>
      <c r="K86" s="78">
        <v>0</v>
      </c>
      <c r="L86" s="78">
        <v>7.27522205</v>
      </c>
      <c r="M86" s="79">
        <v>0</v>
      </c>
      <c r="N86" s="79">
        <v>8.0000000000000004E-4</v>
      </c>
      <c r="O86" s="79">
        <v>1E-4</v>
      </c>
    </row>
    <row r="87" spans="2:15">
      <c r="B87" t="s">
        <v>754</v>
      </c>
      <c r="C87" t="s">
        <v>755</v>
      </c>
      <c r="D87" t="s">
        <v>100</v>
      </c>
      <c r="E87" t="s">
        <v>123</v>
      </c>
      <c r="F87" t="s">
        <v>756</v>
      </c>
      <c r="G87" t="s">
        <v>129</v>
      </c>
      <c r="H87" t="s">
        <v>102</v>
      </c>
      <c r="I87" s="78">
        <v>448</v>
      </c>
      <c r="J87" s="78">
        <v>2845</v>
      </c>
      <c r="K87" s="78">
        <v>0</v>
      </c>
      <c r="L87" s="78">
        <v>12.7456</v>
      </c>
      <c r="M87" s="79">
        <v>0</v>
      </c>
      <c r="N87" s="79">
        <v>1.4E-3</v>
      </c>
      <c r="O87" s="79">
        <v>2.0000000000000001E-4</v>
      </c>
    </row>
    <row r="88" spans="2:15">
      <c r="B88" t="s">
        <v>757</v>
      </c>
      <c r="C88" t="s">
        <v>758</v>
      </c>
      <c r="D88" t="s">
        <v>100</v>
      </c>
      <c r="E88" t="s">
        <v>123</v>
      </c>
      <c r="F88" t="s">
        <v>454</v>
      </c>
      <c r="G88" t="s">
        <v>132</v>
      </c>
      <c r="H88" t="s">
        <v>102</v>
      </c>
      <c r="I88" s="78">
        <v>9941</v>
      </c>
      <c r="J88" s="78">
        <v>1323</v>
      </c>
      <c r="K88" s="78">
        <v>0</v>
      </c>
      <c r="L88" s="78">
        <v>131.51943</v>
      </c>
      <c r="M88" s="79">
        <v>1E-4</v>
      </c>
      <c r="N88" s="79">
        <v>1.4800000000000001E-2</v>
      </c>
      <c r="O88" s="79">
        <v>2.0999999999999999E-3</v>
      </c>
    </row>
    <row r="89" spans="2:15">
      <c r="B89" t="s">
        <v>759</v>
      </c>
      <c r="C89" t="s">
        <v>760</v>
      </c>
      <c r="D89" t="s">
        <v>100</v>
      </c>
      <c r="E89" t="s">
        <v>123</v>
      </c>
      <c r="F89" t="s">
        <v>761</v>
      </c>
      <c r="G89" t="s">
        <v>132</v>
      </c>
      <c r="H89" t="s">
        <v>102</v>
      </c>
      <c r="I89" s="78">
        <v>2580</v>
      </c>
      <c r="J89" s="78">
        <v>1040</v>
      </c>
      <c r="K89" s="78">
        <v>0</v>
      </c>
      <c r="L89" s="78">
        <v>26.832000000000001</v>
      </c>
      <c r="M89" s="79">
        <v>0</v>
      </c>
      <c r="N89" s="79">
        <v>3.0000000000000001E-3</v>
      </c>
      <c r="O89" s="79">
        <v>4.0000000000000002E-4</v>
      </c>
    </row>
    <row r="90" spans="2:15">
      <c r="B90" s="80" t="s">
        <v>762</v>
      </c>
      <c r="E90" s="16"/>
      <c r="F90" s="16"/>
      <c r="G90" s="16"/>
      <c r="I90" s="82">
        <v>529934.47</v>
      </c>
      <c r="K90" s="82">
        <v>0</v>
      </c>
      <c r="L90" s="82">
        <v>622.68235200000004</v>
      </c>
      <c r="N90" s="81">
        <v>7.0000000000000007E-2</v>
      </c>
      <c r="O90" s="81">
        <v>9.7999999999999997E-3</v>
      </c>
    </row>
    <row r="91" spans="2:15">
      <c r="B91" t="s">
        <v>763</v>
      </c>
      <c r="C91" t="s">
        <v>764</v>
      </c>
      <c r="D91" t="s">
        <v>100</v>
      </c>
      <c r="E91" t="s">
        <v>123</v>
      </c>
      <c r="F91" t="s">
        <v>765</v>
      </c>
      <c r="G91" t="s">
        <v>639</v>
      </c>
      <c r="H91" t="s">
        <v>102</v>
      </c>
      <c r="I91" s="78">
        <v>2527</v>
      </c>
      <c r="J91" s="78">
        <v>3006</v>
      </c>
      <c r="K91" s="78">
        <v>0</v>
      </c>
      <c r="L91" s="78">
        <v>75.961619999999996</v>
      </c>
      <c r="M91" s="79">
        <v>2.0000000000000001E-4</v>
      </c>
      <c r="N91" s="79">
        <v>8.5000000000000006E-3</v>
      </c>
      <c r="O91" s="79">
        <v>1.1999999999999999E-3</v>
      </c>
    </row>
    <row r="92" spans="2:15">
      <c r="B92" t="s">
        <v>766</v>
      </c>
      <c r="C92" t="s">
        <v>767</v>
      </c>
      <c r="D92" t="s">
        <v>100</v>
      </c>
      <c r="E92" t="s">
        <v>123</v>
      </c>
      <c r="F92" t="s">
        <v>768</v>
      </c>
      <c r="G92" t="s">
        <v>483</v>
      </c>
      <c r="H92" t="s">
        <v>102</v>
      </c>
      <c r="I92" s="78">
        <v>448101</v>
      </c>
      <c r="J92" s="78">
        <v>70</v>
      </c>
      <c r="K92" s="78">
        <v>0</v>
      </c>
      <c r="L92" s="78">
        <v>313.67070000000001</v>
      </c>
      <c r="M92" s="79">
        <v>5.0000000000000001E-4</v>
      </c>
      <c r="N92" s="79">
        <v>3.5299999999999998E-2</v>
      </c>
      <c r="O92" s="79">
        <v>4.8999999999999998E-3</v>
      </c>
    </row>
    <row r="93" spans="2:15">
      <c r="B93" t="s">
        <v>769</v>
      </c>
      <c r="C93" t="s">
        <v>770</v>
      </c>
      <c r="D93" t="s">
        <v>100</v>
      </c>
      <c r="E93" t="s">
        <v>123</v>
      </c>
      <c r="F93" t="s">
        <v>771</v>
      </c>
      <c r="G93" t="s">
        <v>293</v>
      </c>
      <c r="H93" t="s">
        <v>102</v>
      </c>
      <c r="I93" s="78">
        <v>4266</v>
      </c>
      <c r="J93" s="78">
        <v>1358</v>
      </c>
      <c r="K93" s="78">
        <v>0</v>
      </c>
      <c r="L93" s="78">
        <v>57.932279999999999</v>
      </c>
      <c r="M93" s="79">
        <v>1E-4</v>
      </c>
      <c r="N93" s="79">
        <v>6.4999999999999997E-3</v>
      </c>
      <c r="O93" s="79">
        <v>8.9999999999999998E-4</v>
      </c>
    </row>
    <row r="94" spans="2:15">
      <c r="B94" t="s">
        <v>772</v>
      </c>
      <c r="C94" t="s">
        <v>773</v>
      </c>
      <c r="D94" t="s">
        <v>100</v>
      </c>
      <c r="E94" t="s">
        <v>123</v>
      </c>
      <c r="F94" t="s">
        <v>774</v>
      </c>
      <c r="G94" t="s">
        <v>340</v>
      </c>
      <c r="H94" t="s">
        <v>102</v>
      </c>
      <c r="I94" s="78">
        <v>6600</v>
      </c>
      <c r="J94" s="78">
        <v>560.4</v>
      </c>
      <c r="K94" s="78">
        <v>0</v>
      </c>
      <c r="L94" s="78">
        <v>36.986400000000003</v>
      </c>
      <c r="M94" s="79">
        <v>1E-4</v>
      </c>
      <c r="N94" s="79">
        <v>4.1999999999999997E-3</v>
      </c>
      <c r="O94" s="79">
        <v>5.9999999999999995E-4</v>
      </c>
    </row>
    <row r="95" spans="2:15">
      <c r="B95" t="s">
        <v>775</v>
      </c>
      <c r="C95" t="s">
        <v>776</v>
      </c>
      <c r="D95" t="s">
        <v>100</v>
      </c>
      <c r="E95" t="s">
        <v>123</v>
      </c>
      <c r="F95" t="s">
        <v>777</v>
      </c>
      <c r="G95" t="s">
        <v>587</v>
      </c>
      <c r="H95" t="s">
        <v>102</v>
      </c>
      <c r="I95" s="78">
        <v>33.47</v>
      </c>
      <c r="J95" s="78">
        <v>10160</v>
      </c>
      <c r="K95" s="78">
        <v>0</v>
      </c>
      <c r="L95" s="78">
        <v>3.4005519999999998</v>
      </c>
      <c r="M95" s="79">
        <v>0</v>
      </c>
      <c r="N95" s="79">
        <v>4.0000000000000002E-4</v>
      </c>
      <c r="O95" s="79">
        <v>1E-4</v>
      </c>
    </row>
    <row r="96" spans="2:15">
      <c r="B96" t="s">
        <v>778</v>
      </c>
      <c r="C96" t="s">
        <v>779</v>
      </c>
      <c r="D96" t="s">
        <v>100</v>
      </c>
      <c r="E96" t="s">
        <v>123</v>
      </c>
      <c r="F96" t="s">
        <v>780</v>
      </c>
      <c r="G96" t="s">
        <v>127</v>
      </c>
      <c r="H96" t="s">
        <v>102</v>
      </c>
      <c r="I96" s="78">
        <v>62029</v>
      </c>
      <c r="J96" s="78">
        <v>70</v>
      </c>
      <c r="K96" s="78">
        <v>0</v>
      </c>
      <c r="L96" s="78">
        <v>43.420299999999997</v>
      </c>
      <c r="M96" s="79">
        <v>1E-4</v>
      </c>
      <c r="N96" s="79">
        <v>4.8999999999999998E-3</v>
      </c>
      <c r="O96" s="79">
        <v>6.9999999999999999E-4</v>
      </c>
    </row>
    <row r="97" spans="2:15">
      <c r="B97" t="s">
        <v>781</v>
      </c>
      <c r="C97" t="s">
        <v>782</v>
      </c>
      <c r="D97" t="s">
        <v>100</v>
      </c>
      <c r="E97" t="s">
        <v>123</v>
      </c>
      <c r="F97" t="s">
        <v>783</v>
      </c>
      <c r="G97" t="s">
        <v>127</v>
      </c>
      <c r="H97" t="s">
        <v>102</v>
      </c>
      <c r="I97" s="78">
        <v>628</v>
      </c>
      <c r="J97" s="78">
        <v>3220</v>
      </c>
      <c r="K97" s="78">
        <v>0</v>
      </c>
      <c r="L97" s="78">
        <v>20.221599999999999</v>
      </c>
      <c r="M97" s="79">
        <v>5.0000000000000001E-4</v>
      </c>
      <c r="N97" s="79">
        <v>2.3E-3</v>
      </c>
      <c r="O97" s="79">
        <v>2.9999999999999997E-4</v>
      </c>
    </row>
    <row r="98" spans="2:15">
      <c r="B98" t="s">
        <v>784</v>
      </c>
      <c r="C98" t="s">
        <v>785</v>
      </c>
      <c r="D98" t="s">
        <v>100</v>
      </c>
      <c r="E98" t="s">
        <v>123</v>
      </c>
      <c r="F98" t="s">
        <v>786</v>
      </c>
      <c r="G98" t="s">
        <v>127</v>
      </c>
      <c r="H98" t="s">
        <v>102</v>
      </c>
      <c r="I98" s="78">
        <v>4180</v>
      </c>
      <c r="J98" s="78">
        <v>1502</v>
      </c>
      <c r="K98" s="78">
        <v>0</v>
      </c>
      <c r="L98" s="78">
        <v>62.7836</v>
      </c>
      <c r="M98" s="79">
        <v>2.9999999999999997E-4</v>
      </c>
      <c r="N98" s="79">
        <v>7.1000000000000004E-3</v>
      </c>
      <c r="O98" s="79">
        <v>1E-3</v>
      </c>
    </row>
    <row r="99" spans="2:15">
      <c r="B99" t="s">
        <v>787</v>
      </c>
      <c r="C99" t="s">
        <v>788</v>
      </c>
      <c r="D99" t="s">
        <v>100</v>
      </c>
      <c r="E99" t="s">
        <v>123</v>
      </c>
      <c r="F99" t="s">
        <v>497</v>
      </c>
      <c r="G99" t="s">
        <v>132</v>
      </c>
      <c r="H99" t="s">
        <v>102</v>
      </c>
      <c r="I99" s="78">
        <v>1570</v>
      </c>
      <c r="J99" s="78">
        <v>529</v>
      </c>
      <c r="K99" s="78">
        <v>0</v>
      </c>
      <c r="L99" s="78">
        <v>8.3053000000000008</v>
      </c>
      <c r="M99" s="79">
        <v>1E-4</v>
      </c>
      <c r="N99" s="79">
        <v>8.9999999999999998E-4</v>
      </c>
      <c r="O99" s="79">
        <v>1E-4</v>
      </c>
    </row>
    <row r="100" spans="2:15">
      <c r="B100" s="80" t="s">
        <v>789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225</v>
      </c>
      <c r="C101" t="s">
        <v>225</v>
      </c>
      <c r="E101" s="16"/>
      <c r="F101" s="16"/>
      <c r="G101" t="s">
        <v>225</v>
      </c>
      <c r="H101" t="s">
        <v>225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s="80" t="s">
        <v>229</v>
      </c>
      <c r="E102" s="16"/>
      <c r="F102" s="16"/>
      <c r="G102" s="16"/>
      <c r="I102" s="82">
        <v>36185</v>
      </c>
      <c r="K102" s="82">
        <v>0</v>
      </c>
      <c r="L102" s="82">
        <v>1648.4384155</v>
      </c>
      <c r="N102" s="81">
        <v>0.18540000000000001</v>
      </c>
      <c r="O102" s="81">
        <v>2.5899999999999999E-2</v>
      </c>
    </row>
    <row r="103" spans="2:15">
      <c r="B103" s="80" t="s">
        <v>288</v>
      </c>
      <c r="E103" s="16"/>
      <c r="F103" s="16"/>
      <c r="G103" s="16"/>
      <c r="I103" s="82">
        <v>1263</v>
      </c>
      <c r="K103" s="82">
        <v>0</v>
      </c>
      <c r="L103" s="82">
        <v>197.8794604</v>
      </c>
      <c r="N103" s="81">
        <v>2.23E-2</v>
      </c>
      <c r="O103" s="81">
        <v>3.0999999999999999E-3</v>
      </c>
    </row>
    <row r="104" spans="2:15">
      <c r="B104" t="s">
        <v>790</v>
      </c>
      <c r="C104" t="s">
        <v>791</v>
      </c>
      <c r="D104" t="s">
        <v>792</v>
      </c>
      <c r="E104" t="s">
        <v>522</v>
      </c>
      <c r="F104" t="s">
        <v>793</v>
      </c>
      <c r="G104" t="s">
        <v>794</v>
      </c>
      <c r="H104" t="s">
        <v>106</v>
      </c>
      <c r="I104" s="78">
        <v>865</v>
      </c>
      <c r="J104" s="78">
        <v>1784</v>
      </c>
      <c r="K104" s="78">
        <v>0</v>
      </c>
      <c r="L104" s="78">
        <v>55.013654000000002</v>
      </c>
      <c r="M104" s="79">
        <v>0</v>
      </c>
      <c r="N104" s="79">
        <v>6.1999999999999998E-3</v>
      </c>
      <c r="O104" s="79">
        <v>8.9999999999999998E-4</v>
      </c>
    </row>
    <row r="105" spans="2:15">
      <c r="B105" t="s">
        <v>795</v>
      </c>
      <c r="C105" t="s">
        <v>796</v>
      </c>
      <c r="D105" t="s">
        <v>792</v>
      </c>
      <c r="E105" t="s">
        <v>522</v>
      </c>
      <c r="F105" t="s">
        <v>797</v>
      </c>
      <c r="G105" t="s">
        <v>798</v>
      </c>
      <c r="H105" t="s">
        <v>106</v>
      </c>
      <c r="I105" s="78">
        <v>213</v>
      </c>
      <c r="J105" s="78">
        <v>10082</v>
      </c>
      <c r="K105" s="78">
        <v>0</v>
      </c>
      <c r="L105" s="78">
        <v>76.557162899999994</v>
      </c>
      <c r="M105" s="79">
        <v>0</v>
      </c>
      <c r="N105" s="79">
        <v>8.6E-3</v>
      </c>
      <c r="O105" s="79">
        <v>1.1999999999999999E-3</v>
      </c>
    </row>
    <row r="106" spans="2:15">
      <c r="B106" t="s">
        <v>799</v>
      </c>
      <c r="C106" t="s">
        <v>800</v>
      </c>
      <c r="D106" t="s">
        <v>792</v>
      </c>
      <c r="E106" t="s">
        <v>522</v>
      </c>
      <c r="F106" t="s">
        <v>801</v>
      </c>
      <c r="G106" t="s">
        <v>798</v>
      </c>
      <c r="H106" t="s">
        <v>106</v>
      </c>
      <c r="I106" s="78">
        <v>185</v>
      </c>
      <c r="J106" s="78">
        <v>10054</v>
      </c>
      <c r="K106" s="78">
        <v>0</v>
      </c>
      <c r="L106" s="78">
        <v>66.308643500000002</v>
      </c>
      <c r="M106" s="79">
        <v>0</v>
      </c>
      <c r="N106" s="79">
        <v>7.4999999999999997E-3</v>
      </c>
      <c r="O106" s="79">
        <v>1E-3</v>
      </c>
    </row>
    <row r="107" spans="2:15">
      <c r="B107" s="80" t="s">
        <v>289</v>
      </c>
      <c r="E107" s="16"/>
      <c r="F107" s="16"/>
      <c r="G107" s="16"/>
      <c r="I107" s="82">
        <v>34922</v>
      </c>
      <c r="K107" s="82">
        <v>0</v>
      </c>
      <c r="L107" s="82">
        <v>1450.5589551</v>
      </c>
      <c r="N107" s="81">
        <v>0.16320000000000001</v>
      </c>
      <c r="O107" s="81">
        <v>2.2800000000000001E-2</v>
      </c>
    </row>
    <row r="108" spans="2:15">
      <c r="B108" t="s">
        <v>802</v>
      </c>
      <c r="C108" t="s">
        <v>803</v>
      </c>
      <c r="D108" t="s">
        <v>538</v>
      </c>
      <c r="E108" t="s">
        <v>522</v>
      </c>
      <c r="F108" t="s">
        <v>804</v>
      </c>
      <c r="G108" t="s">
        <v>805</v>
      </c>
      <c r="H108" t="s">
        <v>106</v>
      </c>
      <c r="I108" s="78">
        <v>1740</v>
      </c>
      <c r="J108" s="78">
        <v>483</v>
      </c>
      <c r="K108" s="78">
        <v>0</v>
      </c>
      <c r="L108" s="78">
        <v>29.960972999999999</v>
      </c>
      <c r="M108" s="79">
        <v>0</v>
      </c>
      <c r="N108" s="79">
        <v>3.3999999999999998E-3</v>
      </c>
      <c r="O108" s="79">
        <v>5.0000000000000001E-4</v>
      </c>
    </row>
    <row r="109" spans="2:15">
      <c r="B109" t="s">
        <v>806</v>
      </c>
      <c r="C109" t="s">
        <v>807</v>
      </c>
      <c r="D109" t="s">
        <v>538</v>
      </c>
      <c r="E109" t="s">
        <v>522</v>
      </c>
      <c r="F109" t="s">
        <v>808</v>
      </c>
      <c r="G109" t="s">
        <v>805</v>
      </c>
      <c r="H109" t="s">
        <v>106</v>
      </c>
      <c r="I109" s="78">
        <v>455</v>
      </c>
      <c r="J109" s="78">
        <v>2078</v>
      </c>
      <c r="K109" s="78">
        <v>0</v>
      </c>
      <c r="L109" s="78">
        <v>33.706718500000001</v>
      </c>
      <c r="M109" s="79">
        <v>0</v>
      </c>
      <c r="N109" s="79">
        <v>3.8E-3</v>
      </c>
      <c r="O109" s="79">
        <v>5.0000000000000001E-4</v>
      </c>
    </row>
    <row r="110" spans="2:15">
      <c r="B110" t="s">
        <v>809</v>
      </c>
      <c r="C110" t="s">
        <v>810</v>
      </c>
      <c r="D110" t="s">
        <v>811</v>
      </c>
      <c r="E110" t="s">
        <v>522</v>
      </c>
      <c r="F110" t="s">
        <v>812</v>
      </c>
      <c r="G110" t="s">
        <v>813</v>
      </c>
      <c r="H110" t="s">
        <v>110</v>
      </c>
      <c r="I110" s="78">
        <v>175</v>
      </c>
      <c r="J110" s="78">
        <v>8014</v>
      </c>
      <c r="K110" s="78">
        <v>0</v>
      </c>
      <c r="L110" s="78">
        <v>54.699757349999999</v>
      </c>
      <c r="M110" s="79">
        <v>0</v>
      </c>
      <c r="N110" s="79">
        <v>6.1999999999999998E-3</v>
      </c>
      <c r="O110" s="79">
        <v>8.9999999999999998E-4</v>
      </c>
    </row>
    <row r="111" spans="2:15">
      <c r="B111" t="s">
        <v>814</v>
      </c>
      <c r="C111" t="s">
        <v>815</v>
      </c>
      <c r="D111" t="s">
        <v>792</v>
      </c>
      <c r="E111" t="s">
        <v>522</v>
      </c>
      <c r="F111" t="s">
        <v>816</v>
      </c>
      <c r="G111" t="s">
        <v>817</v>
      </c>
      <c r="H111" t="s">
        <v>106</v>
      </c>
      <c r="I111" s="78">
        <v>976</v>
      </c>
      <c r="J111" s="78">
        <v>2347</v>
      </c>
      <c r="K111" s="78">
        <v>0</v>
      </c>
      <c r="L111" s="78">
        <v>81.662456800000001</v>
      </c>
      <c r="M111" s="79">
        <v>0</v>
      </c>
      <c r="N111" s="79">
        <v>9.1999999999999998E-3</v>
      </c>
      <c r="O111" s="79">
        <v>1.2999999999999999E-3</v>
      </c>
    </row>
    <row r="112" spans="2:15">
      <c r="B112" t="s">
        <v>818</v>
      </c>
      <c r="C112" t="s">
        <v>819</v>
      </c>
      <c r="D112" t="s">
        <v>792</v>
      </c>
      <c r="E112" t="s">
        <v>522</v>
      </c>
      <c r="F112" t="s">
        <v>820</v>
      </c>
      <c r="G112" t="s">
        <v>817</v>
      </c>
      <c r="H112" t="s">
        <v>110</v>
      </c>
      <c r="I112" s="78">
        <v>1226</v>
      </c>
      <c r="J112" s="78">
        <v>1400</v>
      </c>
      <c r="K112" s="78">
        <v>0</v>
      </c>
      <c r="L112" s="78">
        <v>66.944749200000004</v>
      </c>
      <c r="M112" s="79">
        <v>5.0000000000000001E-4</v>
      </c>
      <c r="N112" s="79">
        <v>7.4999999999999997E-3</v>
      </c>
      <c r="O112" s="79">
        <v>1.1000000000000001E-3</v>
      </c>
    </row>
    <row r="113" spans="2:15">
      <c r="B113" t="s">
        <v>821</v>
      </c>
      <c r="C113" t="s">
        <v>822</v>
      </c>
      <c r="D113" t="s">
        <v>538</v>
      </c>
      <c r="E113" t="s">
        <v>522</v>
      </c>
      <c r="F113" t="s">
        <v>823</v>
      </c>
      <c r="G113" t="s">
        <v>817</v>
      </c>
      <c r="H113" t="s">
        <v>106</v>
      </c>
      <c r="I113" s="78">
        <v>570</v>
      </c>
      <c r="J113" s="78">
        <v>4557</v>
      </c>
      <c r="K113" s="78">
        <v>0</v>
      </c>
      <c r="L113" s="78">
        <v>92.600518500000007</v>
      </c>
      <c r="M113" s="79">
        <v>0</v>
      </c>
      <c r="N113" s="79">
        <v>1.04E-2</v>
      </c>
      <c r="O113" s="79">
        <v>1.5E-3</v>
      </c>
    </row>
    <row r="114" spans="2:15">
      <c r="B114" t="s">
        <v>824</v>
      </c>
      <c r="C114" t="s">
        <v>825</v>
      </c>
      <c r="D114" t="s">
        <v>826</v>
      </c>
      <c r="E114" t="s">
        <v>522</v>
      </c>
      <c r="F114" t="s">
        <v>827</v>
      </c>
      <c r="G114" t="s">
        <v>828</v>
      </c>
      <c r="H114" t="s">
        <v>113</v>
      </c>
      <c r="I114" s="78">
        <v>6000</v>
      </c>
      <c r="J114" s="78">
        <v>577</v>
      </c>
      <c r="K114" s="78">
        <v>0</v>
      </c>
      <c r="L114" s="78">
        <v>152.27953199999999</v>
      </c>
      <c r="M114" s="79">
        <v>0</v>
      </c>
      <c r="N114" s="79">
        <v>1.7100000000000001E-2</v>
      </c>
      <c r="O114" s="79">
        <v>2.3999999999999998E-3</v>
      </c>
    </row>
    <row r="115" spans="2:15">
      <c r="B115" t="s">
        <v>829</v>
      </c>
      <c r="C115" t="s">
        <v>830</v>
      </c>
      <c r="D115" t="s">
        <v>792</v>
      </c>
      <c r="E115" t="s">
        <v>522</v>
      </c>
      <c r="F115" t="s">
        <v>831</v>
      </c>
      <c r="G115" t="s">
        <v>828</v>
      </c>
      <c r="H115" t="s">
        <v>106</v>
      </c>
      <c r="I115" s="78">
        <v>737</v>
      </c>
      <c r="J115" s="78">
        <v>8188</v>
      </c>
      <c r="K115" s="78">
        <v>0</v>
      </c>
      <c r="L115" s="78">
        <v>215.13192140000001</v>
      </c>
      <c r="M115" s="79">
        <v>0</v>
      </c>
      <c r="N115" s="79">
        <v>2.4199999999999999E-2</v>
      </c>
      <c r="O115" s="79">
        <v>3.3999999999999998E-3</v>
      </c>
    </row>
    <row r="116" spans="2:15">
      <c r="B116" t="s">
        <v>832</v>
      </c>
      <c r="C116" t="s">
        <v>833</v>
      </c>
      <c r="D116" t="s">
        <v>792</v>
      </c>
      <c r="E116" t="s">
        <v>522</v>
      </c>
      <c r="F116" t="s">
        <v>834</v>
      </c>
      <c r="G116" t="s">
        <v>835</v>
      </c>
      <c r="H116" t="s">
        <v>106</v>
      </c>
      <c r="I116" s="78">
        <v>1670</v>
      </c>
      <c r="J116" s="78">
        <v>78.599999999999994</v>
      </c>
      <c r="K116" s="78">
        <v>0</v>
      </c>
      <c r="L116" s="78">
        <v>4.6794903000000003</v>
      </c>
      <c r="M116" s="79">
        <v>0</v>
      </c>
      <c r="N116" s="79">
        <v>5.0000000000000001E-4</v>
      </c>
      <c r="O116" s="79">
        <v>1E-4</v>
      </c>
    </row>
    <row r="117" spans="2:15">
      <c r="B117" t="s">
        <v>836</v>
      </c>
      <c r="C117" t="s">
        <v>837</v>
      </c>
      <c r="D117" t="s">
        <v>792</v>
      </c>
      <c r="E117" t="s">
        <v>522</v>
      </c>
      <c r="F117" t="s">
        <v>838</v>
      </c>
      <c r="G117" t="s">
        <v>835</v>
      </c>
      <c r="H117" t="s">
        <v>106</v>
      </c>
      <c r="I117" s="78">
        <v>5132</v>
      </c>
      <c r="J117" s="78">
        <v>367</v>
      </c>
      <c r="K117" s="78">
        <v>0</v>
      </c>
      <c r="L117" s="78">
        <v>67.144778599999995</v>
      </c>
      <c r="M117" s="79">
        <v>0</v>
      </c>
      <c r="N117" s="79">
        <v>7.6E-3</v>
      </c>
      <c r="O117" s="79">
        <v>1.1000000000000001E-3</v>
      </c>
    </row>
    <row r="118" spans="2:15">
      <c r="B118" t="s">
        <v>839</v>
      </c>
      <c r="C118" t="s">
        <v>840</v>
      </c>
      <c r="D118" t="s">
        <v>792</v>
      </c>
      <c r="E118" t="s">
        <v>522</v>
      </c>
      <c r="F118" t="s">
        <v>841</v>
      </c>
      <c r="G118" t="s">
        <v>835</v>
      </c>
      <c r="H118" t="s">
        <v>106</v>
      </c>
      <c r="I118" s="78">
        <v>1966</v>
      </c>
      <c r="J118" s="78">
        <v>1491</v>
      </c>
      <c r="K118" s="78">
        <v>0</v>
      </c>
      <c r="L118" s="78">
        <v>104.5010589</v>
      </c>
      <c r="M118" s="79">
        <v>0</v>
      </c>
      <c r="N118" s="79">
        <v>1.18E-2</v>
      </c>
      <c r="O118" s="79">
        <v>1.6000000000000001E-3</v>
      </c>
    </row>
    <row r="119" spans="2:15">
      <c r="B119" t="s">
        <v>842</v>
      </c>
      <c r="C119" t="s">
        <v>843</v>
      </c>
      <c r="D119" t="s">
        <v>121</v>
      </c>
      <c r="E119" t="s">
        <v>522</v>
      </c>
      <c r="F119" t="s">
        <v>844</v>
      </c>
      <c r="G119" t="s">
        <v>845</v>
      </c>
      <c r="H119" t="s">
        <v>106</v>
      </c>
      <c r="I119" s="78">
        <v>126</v>
      </c>
      <c r="J119" s="78">
        <v>18671</v>
      </c>
      <c r="K119" s="78">
        <v>0</v>
      </c>
      <c r="L119" s="78">
        <v>83.8682649</v>
      </c>
      <c r="M119" s="79">
        <v>0</v>
      </c>
      <c r="N119" s="79">
        <v>9.4000000000000004E-3</v>
      </c>
      <c r="O119" s="79">
        <v>1.2999999999999999E-3</v>
      </c>
    </row>
    <row r="120" spans="2:15">
      <c r="B120" t="s">
        <v>846</v>
      </c>
      <c r="C120" t="s">
        <v>847</v>
      </c>
      <c r="D120" t="s">
        <v>792</v>
      </c>
      <c r="E120" t="s">
        <v>522</v>
      </c>
      <c r="F120" t="s">
        <v>848</v>
      </c>
      <c r="G120" t="s">
        <v>798</v>
      </c>
      <c r="H120" t="s">
        <v>106</v>
      </c>
      <c r="I120" s="78">
        <v>362</v>
      </c>
      <c r="J120" s="78">
        <v>15771</v>
      </c>
      <c r="K120" s="78">
        <v>0</v>
      </c>
      <c r="L120" s="78">
        <v>203.5294863</v>
      </c>
      <c r="M120" s="79">
        <v>0</v>
      </c>
      <c r="N120" s="79">
        <v>2.29E-2</v>
      </c>
      <c r="O120" s="79">
        <v>3.2000000000000002E-3</v>
      </c>
    </row>
    <row r="121" spans="2:15">
      <c r="B121" t="s">
        <v>849</v>
      </c>
      <c r="C121" t="s">
        <v>850</v>
      </c>
      <c r="D121" t="s">
        <v>792</v>
      </c>
      <c r="E121" t="s">
        <v>522</v>
      </c>
      <c r="F121" t="s">
        <v>851</v>
      </c>
      <c r="G121" t="s">
        <v>852</v>
      </c>
      <c r="H121" t="s">
        <v>106</v>
      </c>
      <c r="I121" s="78">
        <v>300</v>
      </c>
      <c r="J121" s="78">
        <v>16680</v>
      </c>
      <c r="K121" s="78">
        <v>0</v>
      </c>
      <c r="L121" s="78">
        <v>178.39259999999999</v>
      </c>
      <c r="M121" s="79">
        <v>0</v>
      </c>
      <c r="N121" s="79">
        <v>2.01E-2</v>
      </c>
      <c r="O121" s="79">
        <v>2.8E-3</v>
      </c>
    </row>
    <row r="122" spans="2:15">
      <c r="B122" t="s">
        <v>853</v>
      </c>
      <c r="C122" t="s">
        <v>854</v>
      </c>
      <c r="D122" t="s">
        <v>792</v>
      </c>
      <c r="E122" t="s">
        <v>522</v>
      </c>
      <c r="F122" t="s">
        <v>855</v>
      </c>
      <c r="G122" t="s">
        <v>852</v>
      </c>
      <c r="H122" t="s">
        <v>106</v>
      </c>
      <c r="I122" s="78">
        <v>2860</v>
      </c>
      <c r="J122" s="78">
        <v>302</v>
      </c>
      <c r="K122" s="78">
        <v>0</v>
      </c>
      <c r="L122" s="78">
        <v>30.791618</v>
      </c>
      <c r="M122" s="79">
        <v>1E-4</v>
      </c>
      <c r="N122" s="79">
        <v>3.5000000000000001E-3</v>
      </c>
      <c r="O122" s="79">
        <v>5.0000000000000001E-4</v>
      </c>
    </row>
    <row r="123" spans="2:15">
      <c r="B123" t="s">
        <v>856</v>
      </c>
      <c r="C123" t="s">
        <v>857</v>
      </c>
      <c r="D123" t="s">
        <v>792</v>
      </c>
      <c r="E123" t="s">
        <v>522</v>
      </c>
      <c r="F123" t="s">
        <v>858</v>
      </c>
      <c r="G123" t="s">
        <v>662</v>
      </c>
      <c r="H123" t="s">
        <v>106</v>
      </c>
      <c r="I123" s="78">
        <v>10460</v>
      </c>
      <c r="J123" s="78">
        <v>134</v>
      </c>
      <c r="K123" s="78">
        <v>0</v>
      </c>
      <c r="L123" s="78">
        <v>49.968465999999999</v>
      </c>
      <c r="M123" s="79">
        <v>0</v>
      </c>
      <c r="N123" s="79">
        <v>5.5999999999999999E-3</v>
      </c>
      <c r="O123" s="79">
        <v>8.0000000000000004E-4</v>
      </c>
    </row>
    <row r="124" spans="2:15">
      <c r="B124" t="s">
        <v>859</v>
      </c>
      <c r="C124" t="s">
        <v>860</v>
      </c>
      <c r="D124" t="s">
        <v>792</v>
      </c>
      <c r="E124" t="s">
        <v>522</v>
      </c>
      <c r="F124" t="s">
        <v>861</v>
      </c>
      <c r="G124" t="s">
        <v>862</v>
      </c>
      <c r="H124" t="s">
        <v>106</v>
      </c>
      <c r="I124" s="78">
        <v>167</v>
      </c>
      <c r="J124" s="78">
        <v>117</v>
      </c>
      <c r="K124" s="78">
        <v>0</v>
      </c>
      <c r="L124" s="78">
        <v>0.69656534999999997</v>
      </c>
      <c r="M124" s="79">
        <v>0</v>
      </c>
      <c r="N124" s="79">
        <v>1E-4</v>
      </c>
      <c r="O124" s="79">
        <v>0</v>
      </c>
    </row>
    <row r="125" spans="2:15">
      <c r="B125" t="s">
        <v>231</v>
      </c>
      <c r="E125" s="16"/>
      <c r="F125" s="16"/>
      <c r="G125" s="16"/>
    </row>
    <row r="126" spans="2:15">
      <c r="B126" t="s">
        <v>282</v>
      </c>
      <c r="E126" s="16"/>
      <c r="F126" s="16"/>
      <c r="G126" s="16"/>
    </row>
    <row r="127" spans="2:15">
      <c r="B127" t="s">
        <v>283</v>
      </c>
      <c r="E127" s="16"/>
      <c r="F127" s="16"/>
      <c r="G127" s="16"/>
    </row>
    <row r="128" spans="2:15">
      <c r="B128" t="s">
        <v>284</v>
      </c>
      <c r="E128" s="16"/>
      <c r="F128" s="16"/>
      <c r="G128" s="16"/>
    </row>
    <row r="129" spans="2:7">
      <c r="B129" t="s">
        <v>285</v>
      </c>
      <c r="E129" s="16"/>
      <c r="F129" s="16"/>
      <c r="G129" s="16"/>
    </row>
    <row r="130" spans="2:7"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671447.43</v>
      </c>
      <c r="I11" s="7"/>
      <c r="J11" s="76">
        <v>6.6025</v>
      </c>
      <c r="K11" s="76">
        <v>17400.113715766802</v>
      </c>
      <c r="L11" s="7"/>
      <c r="M11" s="77">
        <v>1</v>
      </c>
      <c r="N11" s="77">
        <v>0.27360000000000001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628244.43000000005</v>
      </c>
      <c r="J12" s="82">
        <v>0</v>
      </c>
      <c r="K12" s="82">
        <v>9802.2973688439997</v>
      </c>
      <c r="M12" s="81">
        <v>0.56330000000000002</v>
      </c>
      <c r="N12" s="81">
        <v>0.15409999999999999</v>
      </c>
    </row>
    <row r="13" spans="2:63">
      <c r="B13" s="80" t="s">
        <v>863</v>
      </c>
      <c r="D13" s="16"/>
      <c r="E13" s="16"/>
      <c r="F13" s="16"/>
      <c r="G13" s="16"/>
      <c r="H13" s="82">
        <v>174784</v>
      </c>
      <c r="J13" s="82">
        <v>0</v>
      </c>
      <c r="K13" s="82">
        <v>1018.12896</v>
      </c>
      <c r="M13" s="81">
        <v>5.8500000000000003E-2</v>
      </c>
      <c r="N13" s="81">
        <v>1.6E-2</v>
      </c>
    </row>
    <row r="14" spans="2:63">
      <c r="B14" t="s">
        <v>864</v>
      </c>
      <c r="C14" t="s">
        <v>865</v>
      </c>
      <c r="D14" t="s">
        <v>100</v>
      </c>
      <c r="E14" t="s">
        <v>866</v>
      </c>
      <c r="F14" t="s">
        <v>867</v>
      </c>
      <c r="G14" t="s">
        <v>102</v>
      </c>
      <c r="H14" s="78">
        <v>153000</v>
      </c>
      <c r="I14" s="78">
        <v>85.9</v>
      </c>
      <c r="J14" s="78">
        <v>0</v>
      </c>
      <c r="K14" s="78">
        <v>131.42699999999999</v>
      </c>
      <c r="L14" s="79">
        <v>4.0000000000000002E-4</v>
      </c>
      <c r="M14" s="79">
        <v>7.6E-3</v>
      </c>
      <c r="N14" s="79">
        <v>2.0999999999999999E-3</v>
      </c>
    </row>
    <row r="15" spans="2:63">
      <c r="B15" t="s">
        <v>868</v>
      </c>
      <c r="C15" t="s">
        <v>869</v>
      </c>
      <c r="D15" t="s">
        <v>100</v>
      </c>
      <c r="E15" t="s">
        <v>870</v>
      </c>
      <c r="F15" t="s">
        <v>867</v>
      </c>
      <c r="G15" t="s">
        <v>102</v>
      </c>
      <c r="H15" s="78">
        <v>8850</v>
      </c>
      <c r="I15" s="78">
        <v>2176</v>
      </c>
      <c r="J15" s="78">
        <v>0</v>
      </c>
      <c r="K15" s="78">
        <v>192.57599999999999</v>
      </c>
      <c r="L15" s="79">
        <v>1.9E-3</v>
      </c>
      <c r="M15" s="79">
        <v>1.11E-2</v>
      </c>
      <c r="N15" s="79">
        <v>3.0000000000000001E-3</v>
      </c>
    </row>
    <row r="16" spans="2:63">
      <c r="B16" t="s">
        <v>871</v>
      </c>
      <c r="C16" t="s">
        <v>872</v>
      </c>
      <c r="D16" t="s">
        <v>100</v>
      </c>
      <c r="E16" t="s">
        <v>870</v>
      </c>
      <c r="F16" t="s">
        <v>867</v>
      </c>
      <c r="G16" t="s">
        <v>102</v>
      </c>
      <c r="H16" s="78">
        <v>3294</v>
      </c>
      <c r="I16" s="78">
        <v>2454</v>
      </c>
      <c r="J16" s="78">
        <v>0</v>
      </c>
      <c r="K16" s="78">
        <v>80.834760000000003</v>
      </c>
      <c r="L16" s="79">
        <v>5.0000000000000001E-4</v>
      </c>
      <c r="M16" s="79">
        <v>4.5999999999999999E-3</v>
      </c>
      <c r="N16" s="79">
        <v>1.2999999999999999E-3</v>
      </c>
    </row>
    <row r="17" spans="2:14">
      <c r="B17" t="s">
        <v>873</v>
      </c>
      <c r="C17" t="s">
        <v>874</v>
      </c>
      <c r="D17" t="s">
        <v>100</v>
      </c>
      <c r="E17" t="s">
        <v>870</v>
      </c>
      <c r="F17" t="s">
        <v>867</v>
      </c>
      <c r="G17" t="s">
        <v>102</v>
      </c>
      <c r="H17" s="78">
        <v>1560</v>
      </c>
      <c r="I17" s="78">
        <v>4180</v>
      </c>
      <c r="J17" s="78">
        <v>0</v>
      </c>
      <c r="K17" s="78">
        <v>65.207999999999998</v>
      </c>
      <c r="L17" s="79">
        <v>4.0000000000000002E-4</v>
      </c>
      <c r="M17" s="79">
        <v>3.7000000000000002E-3</v>
      </c>
      <c r="N17" s="79">
        <v>1E-3</v>
      </c>
    </row>
    <row r="18" spans="2:14">
      <c r="B18" t="s">
        <v>875</v>
      </c>
      <c r="C18" t="s">
        <v>876</v>
      </c>
      <c r="D18" t="s">
        <v>100</v>
      </c>
      <c r="E18" t="s">
        <v>870</v>
      </c>
      <c r="F18" t="s">
        <v>867</v>
      </c>
      <c r="G18" t="s">
        <v>102</v>
      </c>
      <c r="H18" s="78">
        <v>4640</v>
      </c>
      <c r="I18" s="78">
        <v>2708</v>
      </c>
      <c r="J18" s="78">
        <v>0</v>
      </c>
      <c r="K18" s="78">
        <v>125.6512</v>
      </c>
      <c r="L18" s="79">
        <v>6.9999999999999999E-4</v>
      </c>
      <c r="M18" s="79">
        <v>7.1999999999999998E-3</v>
      </c>
      <c r="N18" s="79">
        <v>2E-3</v>
      </c>
    </row>
    <row r="19" spans="2:14">
      <c r="B19" t="s">
        <v>877</v>
      </c>
      <c r="C19" t="s">
        <v>878</v>
      </c>
      <c r="D19" t="s">
        <v>100</v>
      </c>
      <c r="E19" t="s">
        <v>879</v>
      </c>
      <c r="F19" t="s">
        <v>867</v>
      </c>
      <c r="G19" t="s">
        <v>102</v>
      </c>
      <c r="H19" s="78">
        <v>3440</v>
      </c>
      <c r="I19" s="78">
        <v>12280</v>
      </c>
      <c r="J19" s="78">
        <v>0</v>
      </c>
      <c r="K19" s="78">
        <v>422.43200000000002</v>
      </c>
      <c r="L19" s="79">
        <v>0</v>
      </c>
      <c r="M19" s="79">
        <v>2.4299999999999999E-2</v>
      </c>
      <c r="N19" s="79">
        <v>6.6E-3</v>
      </c>
    </row>
    <row r="20" spans="2:14">
      <c r="B20" s="80" t="s">
        <v>880</v>
      </c>
      <c r="D20" s="16"/>
      <c r="E20" s="16"/>
      <c r="F20" s="16"/>
      <c r="G20" s="16"/>
      <c r="H20" s="82">
        <v>201503.75</v>
      </c>
      <c r="J20" s="82">
        <v>0</v>
      </c>
      <c r="K20" s="82">
        <v>5843.5300811999996</v>
      </c>
      <c r="M20" s="81">
        <v>0.33579999999999999</v>
      </c>
      <c r="N20" s="81">
        <v>9.1899999999999996E-2</v>
      </c>
    </row>
    <row r="21" spans="2:14">
      <c r="B21" t="s">
        <v>881</v>
      </c>
      <c r="C21" t="s">
        <v>882</v>
      </c>
      <c r="D21" t="s">
        <v>100</v>
      </c>
      <c r="E21" t="s">
        <v>866</v>
      </c>
      <c r="F21" t="s">
        <v>867</v>
      </c>
      <c r="G21" t="s">
        <v>102</v>
      </c>
      <c r="H21" s="78">
        <v>33414</v>
      </c>
      <c r="I21" s="78">
        <v>1387</v>
      </c>
      <c r="J21" s="78">
        <v>0</v>
      </c>
      <c r="K21" s="78">
        <v>463.45218</v>
      </c>
      <c r="L21" s="79">
        <v>1.1999999999999999E-3</v>
      </c>
      <c r="M21" s="79">
        <v>2.6599999999999999E-2</v>
      </c>
      <c r="N21" s="79">
        <v>7.3000000000000001E-3</v>
      </c>
    </row>
    <row r="22" spans="2:14">
      <c r="B22" t="s">
        <v>883</v>
      </c>
      <c r="C22" t="s">
        <v>884</v>
      </c>
      <c r="D22" t="s">
        <v>100</v>
      </c>
      <c r="E22" t="s">
        <v>866</v>
      </c>
      <c r="F22" t="s">
        <v>867</v>
      </c>
      <c r="G22" t="s">
        <v>102</v>
      </c>
      <c r="H22" s="78">
        <v>7628</v>
      </c>
      <c r="I22" s="78">
        <v>2281</v>
      </c>
      <c r="J22" s="78">
        <v>0</v>
      </c>
      <c r="K22" s="78">
        <v>173.99467999999999</v>
      </c>
      <c r="L22" s="79">
        <v>2.0000000000000001E-4</v>
      </c>
      <c r="M22" s="79">
        <v>0.01</v>
      </c>
      <c r="N22" s="79">
        <v>2.7000000000000001E-3</v>
      </c>
    </row>
    <row r="23" spans="2:14">
      <c r="B23" t="s">
        <v>885</v>
      </c>
      <c r="C23" t="s">
        <v>886</v>
      </c>
      <c r="D23" t="s">
        <v>100</v>
      </c>
      <c r="E23" t="s">
        <v>866</v>
      </c>
      <c r="F23" t="s">
        <v>867</v>
      </c>
      <c r="G23" t="s">
        <v>102</v>
      </c>
      <c r="H23" s="78">
        <v>11733</v>
      </c>
      <c r="I23" s="78">
        <v>2914</v>
      </c>
      <c r="J23" s="78">
        <v>0</v>
      </c>
      <c r="K23" s="78">
        <v>341.89962000000003</v>
      </c>
      <c r="L23" s="79">
        <v>1E-4</v>
      </c>
      <c r="M23" s="79">
        <v>1.9599999999999999E-2</v>
      </c>
      <c r="N23" s="79">
        <v>5.4000000000000003E-3</v>
      </c>
    </row>
    <row r="24" spans="2:14">
      <c r="B24" t="s">
        <v>887</v>
      </c>
      <c r="C24" t="s">
        <v>888</v>
      </c>
      <c r="D24" t="s">
        <v>100</v>
      </c>
      <c r="E24" t="s">
        <v>866</v>
      </c>
      <c r="F24" t="s">
        <v>867</v>
      </c>
      <c r="G24" t="s">
        <v>102</v>
      </c>
      <c r="H24" s="78">
        <v>25762</v>
      </c>
      <c r="I24" s="78">
        <v>803.96</v>
      </c>
      <c r="J24" s="78">
        <v>0</v>
      </c>
      <c r="K24" s="78">
        <v>207.11617519999999</v>
      </c>
      <c r="L24" s="79">
        <v>4.0000000000000002E-4</v>
      </c>
      <c r="M24" s="79">
        <v>1.1900000000000001E-2</v>
      </c>
      <c r="N24" s="79">
        <v>3.3E-3</v>
      </c>
    </row>
    <row r="25" spans="2:14">
      <c r="B25" t="s">
        <v>889</v>
      </c>
      <c r="C25" t="s">
        <v>890</v>
      </c>
      <c r="D25" t="s">
        <v>100</v>
      </c>
      <c r="E25" t="s">
        <v>866</v>
      </c>
      <c r="F25" t="s">
        <v>867</v>
      </c>
      <c r="G25" t="s">
        <v>102</v>
      </c>
      <c r="H25" s="78">
        <v>1920</v>
      </c>
      <c r="I25" s="78">
        <v>2010.38</v>
      </c>
      <c r="J25" s="78">
        <v>0</v>
      </c>
      <c r="K25" s="78">
        <v>38.599296000000002</v>
      </c>
      <c r="L25" s="79">
        <v>2.0000000000000001E-4</v>
      </c>
      <c r="M25" s="79">
        <v>2.2000000000000001E-3</v>
      </c>
      <c r="N25" s="79">
        <v>5.9999999999999995E-4</v>
      </c>
    </row>
    <row r="26" spans="2:14">
      <c r="B26" t="s">
        <v>891</v>
      </c>
      <c r="C26" t="s">
        <v>892</v>
      </c>
      <c r="D26" t="s">
        <v>100</v>
      </c>
      <c r="E26" t="s">
        <v>870</v>
      </c>
      <c r="F26" t="s">
        <v>867</v>
      </c>
      <c r="G26" t="s">
        <v>102</v>
      </c>
      <c r="H26" s="78">
        <v>19260</v>
      </c>
      <c r="I26" s="78">
        <v>3713</v>
      </c>
      <c r="J26" s="78">
        <v>0</v>
      </c>
      <c r="K26" s="78">
        <v>715.12379999999996</v>
      </c>
      <c r="L26" s="79">
        <v>5.9999999999999995E-4</v>
      </c>
      <c r="M26" s="79">
        <v>4.1099999999999998E-2</v>
      </c>
      <c r="N26" s="79">
        <v>1.12E-2</v>
      </c>
    </row>
    <row r="27" spans="2:14">
      <c r="B27" t="s">
        <v>893</v>
      </c>
      <c r="C27" t="s">
        <v>894</v>
      </c>
      <c r="D27" t="s">
        <v>100</v>
      </c>
      <c r="E27" t="s">
        <v>870</v>
      </c>
      <c r="F27" t="s">
        <v>867</v>
      </c>
      <c r="G27" t="s">
        <v>102</v>
      </c>
      <c r="H27" s="78">
        <v>7424</v>
      </c>
      <c r="I27" s="78">
        <v>4524</v>
      </c>
      <c r="J27" s="78">
        <v>0</v>
      </c>
      <c r="K27" s="78">
        <v>335.86176</v>
      </c>
      <c r="L27" s="79">
        <v>2E-3</v>
      </c>
      <c r="M27" s="79">
        <v>1.9300000000000001E-2</v>
      </c>
      <c r="N27" s="79">
        <v>5.3E-3</v>
      </c>
    </row>
    <row r="28" spans="2:14">
      <c r="B28" t="s">
        <v>895</v>
      </c>
      <c r="C28" t="s">
        <v>896</v>
      </c>
      <c r="D28" t="s">
        <v>100</v>
      </c>
      <c r="E28" t="s">
        <v>897</v>
      </c>
      <c r="F28" t="s">
        <v>867</v>
      </c>
      <c r="G28" t="s">
        <v>102</v>
      </c>
      <c r="H28" s="78">
        <v>2498</v>
      </c>
      <c r="I28" s="78">
        <v>1949</v>
      </c>
      <c r="J28" s="78">
        <v>0</v>
      </c>
      <c r="K28" s="78">
        <v>48.686019999999999</v>
      </c>
      <c r="L28" s="79">
        <v>1E-4</v>
      </c>
      <c r="M28" s="79">
        <v>2.8E-3</v>
      </c>
      <c r="N28" s="79">
        <v>8.0000000000000004E-4</v>
      </c>
    </row>
    <row r="29" spans="2:14">
      <c r="B29" t="s">
        <v>898</v>
      </c>
      <c r="C29" t="s">
        <v>899</v>
      </c>
      <c r="D29" t="s">
        <v>100</v>
      </c>
      <c r="E29" t="s">
        <v>897</v>
      </c>
      <c r="F29" t="s">
        <v>867</v>
      </c>
      <c r="G29" t="s">
        <v>102</v>
      </c>
      <c r="H29" s="78">
        <v>2636</v>
      </c>
      <c r="I29" s="78">
        <v>3231</v>
      </c>
      <c r="J29" s="78">
        <v>0</v>
      </c>
      <c r="K29" s="78">
        <v>85.169160000000005</v>
      </c>
      <c r="L29" s="79">
        <v>1E-4</v>
      </c>
      <c r="M29" s="79">
        <v>4.8999999999999998E-3</v>
      </c>
      <c r="N29" s="79">
        <v>1.2999999999999999E-3</v>
      </c>
    </row>
    <row r="30" spans="2:14">
      <c r="B30" t="s">
        <v>900</v>
      </c>
      <c r="C30" t="s">
        <v>901</v>
      </c>
      <c r="D30" t="s">
        <v>100</v>
      </c>
      <c r="E30" t="s">
        <v>897</v>
      </c>
      <c r="F30" t="s">
        <v>867</v>
      </c>
      <c r="G30" t="s">
        <v>102</v>
      </c>
      <c r="H30" s="78">
        <v>2250</v>
      </c>
      <c r="I30" s="78">
        <v>2093</v>
      </c>
      <c r="J30" s="78">
        <v>0</v>
      </c>
      <c r="K30" s="78">
        <v>47.092500000000001</v>
      </c>
      <c r="L30" s="79">
        <v>1E-4</v>
      </c>
      <c r="M30" s="79">
        <v>2.7000000000000001E-3</v>
      </c>
      <c r="N30" s="79">
        <v>6.9999999999999999E-4</v>
      </c>
    </row>
    <row r="31" spans="2:14">
      <c r="B31" t="s">
        <v>902</v>
      </c>
      <c r="C31" t="s">
        <v>903</v>
      </c>
      <c r="D31" t="s">
        <v>100</v>
      </c>
      <c r="E31" t="s">
        <v>897</v>
      </c>
      <c r="F31" t="s">
        <v>867</v>
      </c>
      <c r="G31" t="s">
        <v>102</v>
      </c>
      <c r="H31" s="78">
        <v>11509</v>
      </c>
      <c r="I31" s="78">
        <v>1195</v>
      </c>
      <c r="J31" s="78">
        <v>0</v>
      </c>
      <c r="K31" s="78">
        <v>137.53254999999999</v>
      </c>
      <c r="L31" s="79">
        <v>2.0000000000000001E-4</v>
      </c>
      <c r="M31" s="79">
        <v>7.9000000000000008E-3</v>
      </c>
      <c r="N31" s="79">
        <v>2.2000000000000001E-3</v>
      </c>
    </row>
    <row r="32" spans="2:14">
      <c r="B32" t="s">
        <v>904</v>
      </c>
      <c r="C32" t="s">
        <v>905</v>
      </c>
      <c r="D32" t="s">
        <v>100</v>
      </c>
      <c r="E32" t="s">
        <v>897</v>
      </c>
      <c r="F32" t="s">
        <v>867</v>
      </c>
      <c r="G32" t="s">
        <v>102</v>
      </c>
      <c r="H32" s="78">
        <v>1362</v>
      </c>
      <c r="I32" s="78">
        <v>9136</v>
      </c>
      <c r="J32" s="78">
        <v>0</v>
      </c>
      <c r="K32" s="78">
        <v>124.43232</v>
      </c>
      <c r="L32" s="79">
        <v>1E-4</v>
      </c>
      <c r="M32" s="79">
        <v>7.1999999999999998E-3</v>
      </c>
      <c r="N32" s="79">
        <v>2E-3</v>
      </c>
    </row>
    <row r="33" spans="2:14">
      <c r="B33" t="s">
        <v>906</v>
      </c>
      <c r="C33" t="s">
        <v>907</v>
      </c>
      <c r="D33" t="s">
        <v>100</v>
      </c>
      <c r="E33" t="s">
        <v>897</v>
      </c>
      <c r="F33" t="s">
        <v>867</v>
      </c>
      <c r="G33" t="s">
        <v>102</v>
      </c>
      <c r="H33" s="78">
        <v>3327</v>
      </c>
      <c r="I33" s="78">
        <v>4398</v>
      </c>
      <c r="J33" s="78">
        <v>0</v>
      </c>
      <c r="K33" s="78">
        <v>146.32146</v>
      </c>
      <c r="L33" s="79">
        <v>2.0000000000000001E-4</v>
      </c>
      <c r="M33" s="79">
        <v>8.3999999999999995E-3</v>
      </c>
      <c r="N33" s="79">
        <v>2.3E-3</v>
      </c>
    </row>
    <row r="34" spans="2:14">
      <c r="B34" t="s">
        <v>908</v>
      </c>
      <c r="C34" t="s">
        <v>909</v>
      </c>
      <c r="D34" t="s">
        <v>100</v>
      </c>
      <c r="E34" t="s">
        <v>897</v>
      </c>
      <c r="F34" t="s">
        <v>867</v>
      </c>
      <c r="G34" t="s">
        <v>102</v>
      </c>
      <c r="H34" s="78">
        <v>8410</v>
      </c>
      <c r="I34" s="78">
        <v>2078</v>
      </c>
      <c r="J34" s="78">
        <v>0</v>
      </c>
      <c r="K34" s="78">
        <v>174.75980000000001</v>
      </c>
      <c r="L34" s="79">
        <v>1E-4</v>
      </c>
      <c r="M34" s="79">
        <v>0.01</v>
      </c>
      <c r="N34" s="79">
        <v>2.7000000000000001E-3</v>
      </c>
    </row>
    <row r="35" spans="2:14">
      <c r="B35" t="s">
        <v>910</v>
      </c>
      <c r="C35" t="s">
        <v>911</v>
      </c>
      <c r="D35" t="s">
        <v>100</v>
      </c>
      <c r="E35" t="s">
        <v>897</v>
      </c>
      <c r="F35" t="s">
        <v>867</v>
      </c>
      <c r="G35" t="s">
        <v>102</v>
      </c>
      <c r="H35" s="78">
        <v>27370</v>
      </c>
      <c r="I35" s="78">
        <v>982.3</v>
      </c>
      <c r="J35" s="78">
        <v>0</v>
      </c>
      <c r="K35" s="78">
        <v>268.85550999999998</v>
      </c>
      <c r="L35" s="79">
        <v>2.0000000000000001E-4</v>
      </c>
      <c r="M35" s="79">
        <v>1.55E-2</v>
      </c>
      <c r="N35" s="79">
        <v>4.1999999999999997E-3</v>
      </c>
    </row>
    <row r="36" spans="2:14">
      <c r="B36" t="s">
        <v>912</v>
      </c>
      <c r="C36" t="s">
        <v>913</v>
      </c>
      <c r="D36" t="s">
        <v>100</v>
      </c>
      <c r="E36" t="s">
        <v>897</v>
      </c>
      <c r="F36" t="s">
        <v>867</v>
      </c>
      <c r="G36" t="s">
        <v>102</v>
      </c>
      <c r="H36" s="78">
        <v>936</v>
      </c>
      <c r="I36" s="78">
        <v>3049</v>
      </c>
      <c r="J36" s="78">
        <v>0</v>
      </c>
      <c r="K36" s="78">
        <v>28.538640000000001</v>
      </c>
      <c r="L36" s="79">
        <v>0</v>
      </c>
      <c r="M36" s="79">
        <v>1.6000000000000001E-3</v>
      </c>
      <c r="N36" s="79">
        <v>4.0000000000000002E-4</v>
      </c>
    </row>
    <row r="37" spans="2:14">
      <c r="B37" t="s">
        <v>914</v>
      </c>
      <c r="C37" t="s">
        <v>915</v>
      </c>
      <c r="D37" t="s">
        <v>100</v>
      </c>
      <c r="E37" t="s">
        <v>897</v>
      </c>
      <c r="F37" t="s">
        <v>867</v>
      </c>
      <c r="G37" t="s">
        <v>102</v>
      </c>
      <c r="H37" s="78">
        <v>745.75</v>
      </c>
      <c r="I37" s="78">
        <v>8840</v>
      </c>
      <c r="J37" s="78">
        <v>0</v>
      </c>
      <c r="K37" s="78">
        <v>65.924300000000002</v>
      </c>
      <c r="L37" s="79">
        <v>0</v>
      </c>
      <c r="M37" s="79">
        <v>3.8E-3</v>
      </c>
      <c r="N37" s="79">
        <v>1E-3</v>
      </c>
    </row>
    <row r="38" spans="2:14">
      <c r="B38" t="s">
        <v>916</v>
      </c>
      <c r="C38" t="s">
        <v>917</v>
      </c>
      <c r="D38" t="s">
        <v>100</v>
      </c>
      <c r="E38" t="s">
        <v>897</v>
      </c>
      <c r="F38" t="s">
        <v>867</v>
      </c>
      <c r="G38" t="s">
        <v>102</v>
      </c>
      <c r="H38" s="78">
        <v>1156</v>
      </c>
      <c r="I38" s="78">
        <v>29310</v>
      </c>
      <c r="J38" s="78">
        <v>0</v>
      </c>
      <c r="K38" s="78">
        <v>338.8236</v>
      </c>
      <c r="L38" s="79">
        <v>0</v>
      </c>
      <c r="M38" s="79">
        <v>1.95E-2</v>
      </c>
      <c r="N38" s="79">
        <v>5.3E-3</v>
      </c>
    </row>
    <row r="39" spans="2:14">
      <c r="B39" t="s">
        <v>918</v>
      </c>
      <c r="C39" t="s">
        <v>919</v>
      </c>
      <c r="D39" t="s">
        <v>100</v>
      </c>
      <c r="E39" t="s">
        <v>879</v>
      </c>
      <c r="F39" t="s">
        <v>867</v>
      </c>
      <c r="G39" t="s">
        <v>102</v>
      </c>
      <c r="H39" s="78">
        <v>16658</v>
      </c>
      <c r="I39" s="78">
        <v>2708</v>
      </c>
      <c r="J39" s="78">
        <v>0</v>
      </c>
      <c r="K39" s="78">
        <v>451.09863999999999</v>
      </c>
      <c r="L39" s="79">
        <v>5.0000000000000001E-4</v>
      </c>
      <c r="M39" s="79">
        <v>2.5899999999999999E-2</v>
      </c>
      <c r="N39" s="79">
        <v>7.1000000000000004E-3</v>
      </c>
    </row>
    <row r="40" spans="2:14">
      <c r="B40" t="s">
        <v>920</v>
      </c>
      <c r="C40" t="s">
        <v>921</v>
      </c>
      <c r="D40" t="s">
        <v>100</v>
      </c>
      <c r="E40" t="s">
        <v>879</v>
      </c>
      <c r="F40" t="s">
        <v>867</v>
      </c>
      <c r="G40" t="s">
        <v>102</v>
      </c>
      <c r="H40" s="78">
        <v>425</v>
      </c>
      <c r="I40" s="78">
        <v>6505</v>
      </c>
      <c r="J40" s="78">
        <v>0</v>
      </c>
      <c r="K40" s="78">
        <v>27.646249999999998</v>
      </c>
      <c r="L40" s="79">
        <v>1E-4</v>
      </c>
      <c r="M40" s="79">
        <v>1.6000000000000001E-3</v>
      </c>
      <c r="N40" s="79">
        <v>4.0000000000000002E-4</v>
      </c>
    </row>
    <row r="41" spans="2:14">
      <c r="B41" t="s">
        <v>922</v>
      </c>
      <c r="C41" t="s">
        <v>923</v>
      </c>
      <c r="D41" t="s">
        <v>100</v>
      </c>
      <c r="E41" t="s">
        <v>879</v>
      </c>
      <c r="F41" t="s">
        <v>867</v>
      </c>
      <c r="G41" t="s">
        <v>102</v>
      </c>
      <c r="H41" s="78">
        <v>210</v>
      </c>
      <c r="I41" s="78">
        <v>31070</v>
      </c>
      <c r="J41" s="78">
        <v>0</v>
      </c>
      <c r="K41" s="78">
        <v>65.247</v>
      </c>
      <c r="L41" s="79">
        <v>1E-4</v>
      </c>
      <c r="M41" s="79">
        <v>3.7000000000000002E-3</v>
      </c>
      <c r="N41" s="79">
        <v>1E-3</v>
      </c>
    </row>
    <row r="42" spans="2:14">
      <c r="B42" t="s">
        <v>924</v>
      </c>
      <c r="C42" t="s">
        <v>925</v>
      </c>
      <c r="D42" t="s">
        <v>100</v>
      </c>
      <c r="E42" t="s">
        <v>879</v>
      </c>
      <c r="F42" t="s">
        <v>867</v>
      </c>
      <c r="G42" t="s">
        <v>102</v>
      </c>
      <c r="H42" s="78">
        <v>2878</v>
      </c>
      <c r="I42" s="78">
        <v>7979</v>
      </c>
      <c r="J42" s="78">
        <v>0</v>
      </c>
      <c r="K42" s="78">
        <v>229.63561999999999</v>
      </c>
      <c r="L42" s="79">
        <v>1E-4</v>
      </c>
      <c r="M42" s="79">
        <v>1.32E-2</v>
      </c>
      <c r="N42" s="79">
        <v>3.5999999999999999E-3</v>
      </c>
    </row>
    <row r="43" spans="2:14">
      <c r="B43" t="s">
        <v>926</v>
      </c>
      <c r="C43" t="s">
        <v>927</v>
      </c>
      <c r="D43" t="s">
        <v>100</v>
      </c>
      <c r="E43" t="s">
        <v>879</v>
      </c>
      <c r="F43" t="s">
        <v>867</v>
      </c>
      <c r="G43" t="s">
        <v>102</v>
      </c>
      <c r="H43" s="78">
        <v>2950</v>
      </c>
      <c r="I43" s="78">
        <v>7588</v>
      </c>
      <c r="J43" s="78">
        <v>0</v>
      </c>
      <c r="K43" s="78">
        <v>223.846</v>
      </c>
      <c r="L43" s="79">
        <v>4.0000000000000002E-4</v>
      </c>
      <c r="M43" s="79">
        <v>1.29E-2</v>
      </c>
      <c r="N43" s="79">
        <v>3.5000000000000001E-3</v>
      </c>
    </row>
    <row r="44" spans="2:14">
      <c r="B44" t="s">
        <v>928</v>
      </c>
      <c r="C44" t="s">
        <v>929</v>
      </c>
      <c r="D44" t="s">
        <v>100</v>
      </c>
      <c r="E44" t="s">
        <v>879</v>
      </c>
      <c r="F44" t="s">
        <v>867</v>
      </c>
      <c r="G44" t="s">
        <v>102</v>
      </c>
      <c r="H44" s="78">
        <v>2440</v>
      </c>
      <c r="I44" s="78">
        <v>9698</v>
      </c>
      <c r="J44" s="78">
        <v>0</v>
      </c>
      <c r="K44" s="78">
        <v>236.63120000000001</v>
      </c>
      <c r="L44" s="79">
        <v>1E-4</v>
      </c>
      <c r="M44" s="79">
        <v>1.3599999999999999E-2</v>
      </c>
      <c r="N44" s="79">
        <v>3.7000000000000002E-3</v>
      </c>
    </row>
    <row r="45" spans="2:14">
      <c r="B45" t="s">
        <v>930</v>
      </c>
      <c r="C45" t="s">
        <v>931</v>
      </c>
      <c r="D45" t="s">
        <v>100</v>
      </c>
      <c r="E45" t="s">
        <v>879</v>
      </c>
      <c r="F45" t="s">
        <v>867</v>
      </c>
      <c r="G45" t="s">
        <v>102</v>
      </c>
      <c r="H45" s="78">
        <v>751</v>
      </c>
      <c r="I45" s="78">
        <v>10540</v>
      </c>
      <c r="J45" s="78">
        <v>0</v>
      </c>
      <c r="K45" s="78">
        <v>79.1554</v>
      </c>
      <c r="L45" s="79">
        <v>1E-4</v>
      </c>
      <c r="M45" s="79">
        <v>4.4999999999999997E-3</v>
      </c>
      <c r="N45" s="79">
        <v>1.1999999999999999E-3</v>
      </c>
    </row>
    <row r="46" spans="2:14">
      <c r="B46" t="s">
        <v>932</v>
      </c>
      <c r="C46" t="s">
        <v>933</v>
      </c>
      <c r="D46" t="s">
        <v>100</v>
      </c>
      <c r="E46" t="s">
        <v>879</v>
      </c>
      <c r="F46" t="s">
        <v>867</v>
      </c>
      <c r="G46" t="s">
        <v>102</v>
      </c>
      <c r="H46" s="78">
        <v>1710</v>
      </c>
      <c r="I46" s="78">
        <v>10880</v>
      </c>
      <c r="J46" s="78">
        <v>0</v>
      </c>
      <c r="K46" s="78">
        <v>186.048</v>
      </c>
      <c r="L46" s="79">
        <v>2.9999999999999997E-4</v>
      </c>
      <c r="M46" s="79">
        <v>1.0699999999999999E-2</v>
      </c>
      <c r="N46" s="79">
        <v>2.8999999999999998E-3</v>
      </c>
    </row>
    <row r="47" spans="2:14">
      <c r="B47" t="s">
        <v>934</v>
      </c>
      <c r="C47" t="s">
        <v>935</v>
      </c>
      <c r="D47" t="s">
        <v>100</v>
      </c>
      <c r="E47" t="s">
        <v>879</v>
      </c>
      <c r="F47" t="s">
        <v>867</v>
      </c>
      <c r="G47" t="s">
        <v>102</v>
      </c>
      <c r="H47" s="78">
        <v>1850</v>
      </c>
      <c r="I47" s="78">
        <v>7515</v>
      </c>
      <c r="J47" s="78">
        <v>0</v>
      </c>
      <c r="K47" s="78">
        <v>139.0275</v>
      </c>
      <c r="L47" s="79">
        <v>1E-4</v>
      </c>
      <c r="M47" s="79">
        <v>8.0000000000000002E-3</v>
      </c>
      <c r="N47" s="79">
        <v>2.2000000000000001E-3</v>
      </c>
    </row>
    <row r="48" spans="2:14">
      <c r="B48" t="s">
        <v>936</v>
      </c>
      <c r="C48" t="s">
        <v>937</v>
      </c>
      <c r="D48" t="s">
        <v>100</v>
      </c>
      <c r="E48" t="s">
        <v>879</v>
      </c>
      <c r="F48" t="s">
        <v>867</v>
      </c>
      <c r="G48" t="s">
        <v>102</v>
      </c>
      <c r="H48" s="78">
        <v>2291</v>
      </c>
      <c r="I48" s="78">
        <v>20210</v>
      </c>
      <c r="J48" s="78">
        <v>0</v>
      </c>
      <c r="K48" s="78">
        <v>463.0111</v>
      </c>
      <c r="L48" s="79">
        <v>6.9999999999999999E-4</v>
      </c>
      <c r="M48" s="79">
        <v>2.6599999999999999E-2</v>
      </c>
      <c r="N48" s="79">
        <v>7.3000000000000001E-3</v>
      </c>
    </row>
    <row r="49" spans="2:14">
      <c r="B49" s="80" t="s">
        <v>938</v>
      </c>
      <c r="D49" s="16"/>
      <c r="E49" s="16"/>
      <c r="F49" s="16"/>
      <c r="G49" s="16"/>
      <c r="H49" s="82">
        <v>218942.68</v>
      </c>
      <c r="J49" s="82">
        <v>0</v>
      </c>
      <c r="K49" s="82">
        <v>1190.961352244</v>
      </c>
      <c r="M49" s="81">
        <v>6.8400000000000002E-2</v>
      </c>
      <c r="N49" s="81">
        <v>1.8700000000000001E-2</v>
      </c>
    </row>
    <row r="50" spans="2:14">
      <c r="B50" t="s">
        <v>939</v>
      </c>
      <c r="C50" t="s">
        <v>940</v>
      </c>
      <c r="D50" t="s">
        <v>100</v>
      </c>
      <c r="E50" t="s">
        <v>870</v>
      </c>
      <c r="F50" t="s">
        <v>941</v>
      </c>
      <c r="G50" t="s">
        <v>102</v>
      </c>
      <c r="H50" s="78">
        <v>75131</v>
      </c>
      <c r="I50" s="78">
        <v>410.93</v>
      </c>
      <c r="J50" s="78">
        <v>0</v>
      </c>
      <c r="K50" s="78">
        <v>308.73581830000001</v>
      </c>
      <c r="L50" s="79">
        <v>5.0000000000000001E-4</v>
      </c>
      <c r="M50" s="79">
        <v>1.77E-2</v>
      </c>
      <c r="N50" s="79">
        <v>4.8999999999999998E-3</v>
      </c>
    </row>
    <row r="51" spans="2:14">
      <c r="B51" t="s">
        <v>942</v>
      </c>
      <c r="C51" t="s">
        <v>943</v>
      </c>
      <c r="D51" t="s">
        <v>100</v>
      </c>
      <c r="E51" t="s">
        <v>870</v>
      </c>
      <c r="F51" t="s">
        <v>941</v>
      </c>
      <c r="G51" t="s">
        <v>102</v>
      </c>
      <c r="H51" s="78">
        <v>76414</v>
      </c>
      <c r="I51" s="78">
        <v>405.83</v>
      </c>
      <c r="J51" s="78">
        <v>0</v>
      </c>
      <c r="K51" s="78">
        <v>310.11093620000003</v>
      </c>
      <c r="L51" s="79">
        <v>2.9999999999999997E-4</v>
      </c>
      <c r="M51" s="79">
        <v>1.78E-2</v>
      </c>
      <c r="N51" s="79">
        <v>4.8999999999999998E-3</v>
      </c>
    </row>
    <row r="52" spans="2:14">
      <c r="B52" t="s">
        <v>944</v>
      </c>
      <c r="C52" t="s">
        <v>945</v>
      </c>
      <c r="D52" t="s">
        <v>100</v>
      </c>
      <c r="E52" t="s">
        <v>897</v>
      </c>
      <c r="F52" t="s">
        <v>941</v>
      </c>
      <c r="G52" t="s">
        <v>102</v>
      </c>
      <c r="H52" s="78">
        <v>28917.68</v>
      </c>
      <c r="I52" s="78">
        <v>322.83</v>
      </c>
      <c r="J52" s="78">
        <v>0</v>
      </c>
      <c r="K52" s="78">
        <v>93.354946343999998</v>
      </c>
      <c r="L52" s="79">
        <v>0</v>
      </c>
      <c r="M52" s="79">
        <v>5.4000000000000003E-3</v>
      </c>
      <c r="N52" s="79">
        <v>1.5E-3</v>
      </c>
    </row>
    <row r="53" spans="2:14">
      <c r="B53" t="s">
        <v>946</v>
      </c>
      <c r="C53" t="s">
        <v>947</v>
      </c>
      <c r="D53" t="s">
        <v>100</v>
      </c>
      <c r="E53" t="s">
        <v>897</v>
      </c>
      <c r="F53" t="s">
        <v>941</v>
      </c>
      <c r="G53" t="s">
        <v>102</v>
      </c>
      <c r="H53" s="78">
        <v>27000</v>
      </c>
      <c r="I53" s="78">
        <v>331.08</v>
      </c>
      <c r="J53" s="78">
        <v>0</v>
      </c>
      <c r="K53" s="78">
        <v>89.391599999999997</v>
      </c>
      <c r="L53" s="79">
        <v>0</v>
      </c>
      <c r="M53" s="79">
        <v>5.1000000000000004E-3</v>
      </c>
      <c r="N53" s="79">
        <v>1.4E-3</v>
      </c>
    </row>
    <row r="54" spans="2:14">
      <c r="B54" t="s">
        <v>948</v>
      </c>
      <c r="C54" t="s">
        <v>949</v>
      </c>
      <c r="D54" t="s">
        <v>100</v>
      </c>
      <c r="E54" t="s">
        <v>879</v>
      </c>
      <c r="F54" t="s">
        <v>941</v>
      </c>
      <c r="G54" t="s">
        <v>102</v>
      </c>
      <c r="H54" s="78">
        <v>3500</v>
      </c>
      <c r="I54" s="78">
        <v>3205</v>
      </c>
      <c r="J54" s="78">
        <v>0</v>
      </c>
      <c r="K54" s="78">
        <v>112.175</v>
      </c>
      <c r="L54" s="79">
        <v>0</v>
      </c>
      <c r="M54" s="79">
        <v>6.4000000000000003E-3</v>
      </c>
      <c r="N54" s="79">
        <v>1.8E-3</v>
      </c>
    </row>
    <row r="55" spans="2:14">
      <c r="B55" t="s">
        <v>950</v>
      </c>
      <c r="C55" t="s">
        <v>951</v>
      </c>
      <c r="D55" t="s">
        <v>100</v>
      </c>
      <c r="E55" t="s">
        <v>879</v>
      </c>
      <c r="F55" t="s">
        <v>941</v>
      </c>
      <c r="G55" t="s">
        <v>102</v>
      </c>
      <c r="H55" s="78">
        <v>1730</v>
      </c>
      <c r="I55" s="78">
        <v>3256.63</v>
      </c>
      <c r="J55" s="78">
        <v>0</v>
      </c>
      <c r="K55" s="78">
        <v>56.339699000000003</v>
      </c>
      <c r="L55" s="79">
        <v>0</v>
      </c>
      <c r="M55" s="79">
        <v>3.2000000000000002E-3</v>
      </c>
      <c r="N55" s="79">
        <v>8.9999999999999998E-4</v>
      </c>
    </row>
    <row r="56" spans="2:14">
      <c r="B56" t="s">
        <v>952</v>
      </c>
      <c r="C56" t="s">
        <v>953</v>
      </c>
      <c r="D56" t="s">
        <v>100</v>
      </c>
      <c r="E56" t="s">
        <v>879</v>
      </c>
      <c r="F56" t="s">
        <v>941</v>
      </c>
      <c r="G56" t="s">
        <v>102</v>
      </c>
      <c r="H56" s="78">
        <v>4736</v>
      </c>
      <c r="I56" s="78">
        <v>3489.83</v>
      </c>
      <c r="J56" s="78">
        <v>0</v>
      </c>
      <c r="K56" s="78">
        <v>165.2783488</v>
      </c>
      <c r="L56" s="79">
        <v>2.0000000000000001E-4</v>
      </c>
      <c r="M56" s="79">
        <v>9.4999999999999998E-3</v>
      </c>
      <c r="N56" s="79">
        <v>2.5999999999999999E-3</v>
      </c>
    </row>
    <row r="57" spans="2:14">
      <c r="B57" t="s">
        <v>954</v>
      </c>
      <c r="C57" t="s">
        <v>955</v>
      </c>
      <c r="D57" t="s">
        <v>100</v>
      </c>
      <c r="E57" t="s">
        <v>879</v>
      </c>
      <c r="F57" t="s">
        <v>941</v>
      </c>
      <c r="G57" t="s">
        <v>102</v>
      </c>
      <c r="H57" s="78">
        <v>1514</v>
      </c>
      <c r="I57" s="78">
        <v>3670.74</v>
      </c>
      <c r="J57" s="78">
        <v>0</v>
      </c>
      <c r="K57" s="78">
        <v>55.575003600000002</v>
      </c>
      <c r="L57" s="79">
        <v>1E-4</v>
      </c>
      <c r="M57" s="79">
        <v>3.2000000000000002E-3</v>
      </c>
      <c r="N57" s="79">
        <v>8.9999999999999998E-4</v>
      </c>
    </row>
    <row r="58" spans="2:14">
      <c r="B58" s="80" t="s">
        <v>956</v>
      </c>
      <c r="D58" s="16"/>
      <c r="E58" s="16"/>
      <c r="F58" s="16"/>
      <c r="G58" s="16"/>
      <c r="H58" s="82">
        <v>33014</v>
      </c>
      <c r="J58" s="82">
        <v>0</v>
      </c>
      <c r="K58" s="82">
        <v>1749.6769753999999</v>
      </c>
      <c r="M58" s="81">
        <v>0.10059999999999999</v>
      </c>
      <c r="N58" s="81">
        <v>2.75E-2</v>
      </c>
    </row>
    <row r="59" spans="2:14">
      <c r="B59" t="s">
        <v>957</v>
      </c>
      <c r="C59" t="s">
        <v>958</v>
      </c>
      <c r="D59" t="s">
        <v>100</v>
      </c>
      <c r="E59" t="s">
        <v>897</v>
      </c>
      <c r="F59" t="s">
        <v>941</v>
      </c>
      <c r="G59" t="s">
        <v>102</v>
      </c>
      <c r="H59" s="78">
        <v>5342</v>
      </c>
      <c r="I59" s="78">
        <v>9902.8700000000008</v>
      </c>
      <c r="J59" s="78">
        <v>0</v>
      </c>
      <c r="K59" s="78">
        <v>529.01131539999994</v>
      </c>
      <c r="L59" s="79">
        <v>6.9999999999999999E-4</v>
      </c>
      <c r="M59" s="79">
        <v>3.04E-2</v>
      </c>
      <c r="N59" s="79">
        <v>8.3000000000000001E-3</v>
      </c>
    </row>
    <row r="60" spans="2:14">
      <c r="B60" t="s">
        <v>959</v>
      </c>
      <c r="C60" t="s">
        <v>960</v>
      </c>
      <c r="D60" t="s">
        <v>100</v>
      </c>
      <c r="E60" t="s">
        <v>897</v>
      </c>
      <c r="F60" t="s">
        <v>941</v>
      </c>
      <c r="G60" t="s">
        <v>102</v>
      </c>
      <c r="H60" s="78">
        <v>3000</v>
      </c>
      <c r="I60" s="78">
        <v>9647.8700000000008</v>
      </c>
      <c r="J60" s="78">
        <v>0</v>
      </c>
      <c r="K60" s="78">
        <v>289.43610000000001</v>
      </c>
      <c r="L60" s="79">
        <v>5.9999999999999995E-4</v>
      </c>
      <c r="M60" s="79">
        <v>1.66E-2</v>
      </c>
      <c r="N60" s="79">
        <v>4.5999999999999999E-3</v>
      </c>
    </row>
    <row r="61" spans="2:14">
      <c r="B61" t="s">
        <v>961</v>
      </c>
      <c r="C61" t="s">
        <v>962</v>
      </c>
      <c r="D61" t="s">
        <v>100</v>
      </c>
      <c r="E61" t="s">
        <v>897</v>
      </c>
      <c r="F61" t="s">
        <v>941</v>
      </c>
      <c r="G61" t="s">
        <v>102</v>
      </c>
      <c r="H61" s="78">
        <v>8000</v>
      </c>
      <c r="I61" s="78">
        <v>2556.75</v>
      </c>
      <c r="J61" s="78">
        <v>0</v>
      </c>
      <c r="K61" s="78">
        <v>204.54</v>
      </c>
      <c r="L61" s="79">
        <v>5.0000000000000001E-4</v>
      </c>
      <c r="M61" s="79">
        <v>1.18E-2</v>
      </c>
      <c r="N61" s="79">
        <v>3.2000000000000002E-3</v>
      </c>
    </row>
    <row r="62" spans="2:14">
      <c r="B62" t="s">
        <v>963</v>
      </c>
      <c r="C62" t="s">
        <v>964</v>
      </c>
      <c r="D62" t="s">
        <v>100</v>
      </c>
      <c r="E62" t="s">
        <v>879</v>
      </c>
      <c r="F62" t="s">
        <v>941</v>
      </c>
      <c r="G62" t="s">
        <v>102</v>
      </c>
      <c r="H62" s="78">
        <v>5000</v>
      </c>
      <c r="I62" s="78">
        <v>838</v>
      </c>
      <c r="J62" s="78">
        <v>0</v>
      </c>
      <c r="K62" s="78">
        <v>41.9</v>
      </c>
      <c r="L62" s="79">
        <v>1E-4</v>
      </c>
      <c r="M62" s="79">
        <v>2.3999999999999998E-3</v>
      </c>
      <c r="N62" s="79">
        <v>6.9999999999999999E-4</v>
      </c>
    </row>
    <row r="63" spans="2:14">
      <c r="B63" t="s">
        <v>965</v>
      </c>
      <c r="C63" t="s">
        <v>966</v>
      </c>
      <c r="D63" t="s">
        <v>100</v>
      </c>
      <c r="E63" t="s">
        <v>879</v>
      </c>
      <c r="F63" t="s">
        <v>941</v>
      </c>
      <c r="G63" t="s">
        <v>102</v>
      </c>
      <c r="H63" s="78">
        <v>1000</v>
      </c>
      <c r="I63" s="78">
        <v>9686</v>
      </c>
      <c r="J63" s="78">
        <v>0</v>
      </c>
      <c r="K63" s="78">
        <v>96.86</v>
      </c>
      <c r="L63" s="79">
        <v>1E-4</v>
      </c>
      <c r="M63" s="79">
        <v>5.5999999999999999E-3</v>
      </c>
      <c r="N63" s="79">
        <v>1.5E-3</v>
      </c>
    </row>
    <row r="64" spans="2:14">
      <c r="B64" t="s">
        <v>967</v>
      </c>
      <c r="C64" t="s">
        <v>968</v>
      </c>
      <c r="D64" t="s">
        <v>100</v>
      </c>
      <c r="E64" t="s">
        <v>879</v>
      </c>
      <c r="F64" t="s">
        <v>941</v>
      </c>
      <c r="G64" t="s">
        <v>102</v>
      </c>
      <c r="H64" s="78">
        <v>2100</v>
      </c>
      <c r="I64" s="78">
        <v>2697</v>
      </c>
      <c r="J64" s="78">
        <v>0</v>
      </c>
      <c r="K64" s="78">
        <v>56.637</v>
      </c>
      <c r="L64" s="79">
        <v>1E-4</v>
      </c>
      <c r="M64" s="79">
        <v>3.3E-3</v>
      </c>
      <c r="N64" s="79">
        <v>8.9999999999999998E-4</v>
      </c>
    </row>
    <row r="65" spans="2:14">
      <c r="B65" t="s">
        <v>969</v>
      </c>
      <c r="C65" t="s">
        <v>970</v>
      </c>
      <c r="D65" t="s">
        <v>100</v>
      </c>
      <c r="E65" t="s">
        <v>879</v>
      </c>
      <c r="F65" t="s">
        <v>941</v>
      </c>
      <c r="G65" t="s">
        <v>102</v>
      </c>
      <c r="H65" s="78">
        <v>8572</v>
      </c>
      <c r="I65" s="78">
        <v>6198</v>
      </c>
      <c r="J65" s="78">
        <v>0</v>
      </c>
      <c r="K65" s="78">
        <v>531.29255999999998</v>
      </c>
      <c r="L65" s="79">
        <v>1.6999999999999999E-3</v>
      </c>
      <c r="M65" s="79">
        <v>3.0499999999999999E-2</v>
      </c>
      <c r="N65" s="79">
        <v>8.3999999999999995E-3</v>
      </c>
    </row>
    <row r="66" spans="2:14">
      <c r="B66" s="80" t="s">
        <v>519</v>
      </c>
      <c r="D66" s="16"/>
      <c r="E66" s="16"/>
      <c r="F66" s="16"/>
      <c r="G66" s="16"/>
      <c r="H66" s="82">
        <v>0</v>
      </c>
      <c r="J66" s="82">
        <v>0</v>
      </c>
      <c r="K66" s="82">
        <v>0</v>
      </c>
      <c r="M66" s="81">
        <v>0</v>
      </c>
      <c r="N66" s="81">
        <v>0</v>
      </c>
    </row>
    <row r="67" spans="2:14">
      <c r="B67" t="s">
        <v>225</v>
      </c>
      <c r="C67" t="s">
        <v>225</v>
      </c>
      <c r="D67" s="16"/>
      <c r="E67" s="16"/>
      <c r="F67" t="s">
        <v>225</v>
      </c>
      <c r="G67" t="s">
        <v>225</v>
      </c>
      <c r="H67" s="78">
        <v>0</v>
      </c>
      <c r="I67" s="78">
        <v>0</v>
      </c>
      <c r="K67" s="78">
        <v>0</v>
      </c>
      <c r="L67" s="79">
        <v>0</v>
      </c>
      <c r="M67" s="79">
        <v>0</v>
      </c>
      <c r="N67" s="79">
        <v>0</v>
      </c>
    </row>
    <row r="68" spans="2:14">
      <c r="B68" s="80" t="s">
        <v>971</v>
      </c>
      <c r="D68" s="16"/>
      <c r="E68" s="16"/>
      <c r="F68" s="16"/>
      <c r="G68" s="16"/>
      <c r="H68" s="82">
        <v>0</v>
      </c>
      <c r="J68" s="82">
        <v>0</v>
      </c>
      <c r="K68" s="82">
        <v>0</v>
      </c>
      <c r="M68" s="81">
        <v>0</v>
      </c>
      <c r="N68" s="81">
        <v>0</v>
      </c>
    </row>
    <row r="69" spans="2:14">
      <c r="B69" t="s">
        <v>225</v>
      </c>
      <c r="C69" t="s">
        <v>225</v>
      </c>
      <c r="D69" s="16"/>
      <c r="E69" s="16"/>
      <c r="F69" t="s">
        <v>225</v>
      </c>
      <c r="G69" t="s">
        <v>225</v>
      </c>
      <c r="H69" s="78">
        <v>0</v>
      </c>
      <c r="I69" s="78">
        <v>0</v>
      </c>
      <c r="K69" s="78">
        <v>0</v>
      </c>
      <c r="L69" s="79">
        <v>0</v>
      </c>
      <c r="M69" s="79">
        <v>0</v>
      </c>
      <c r="N69" s="79">
        <v>0</v>
      </c>
    </row>
    <row r="70" spans="2:14">
      <c r="B70" s="80" t="s">
        <v>229</v>
      </c>
      <c r="D70" s="16"/>
      <c r="E70" s="16"/>
      <c r="F70" s="16"/>
      <c r="G70" s="16"/>
      <c r="H70" s="82">
        <v>43203</v>
      </c>
      <c r="J70" s="82">
        <v>6.6025</v>
      </c>
      <c r="K70" s="82">
        <v>7597.8163469228002</v>
      </c>
      <c r="M70" s="81">
        <v>0.43669999999999998</v>
      </c>
      <c r="N70" s="81">
        <v>0.1195</v>
      </c>
    </row>
    <row r="71" spans="2:14">
      <c r="B71" s="80" t="s">
        <v>972</v>
      </c>
      <c r="D71" s="16"/>
      <c r="E71" s="16"/>
      <c r="F71" s="16"/>
      <c r="G71" s="16"/>
      <c r="H71" s="82">
        <v>43203</v>
      </c>
      <c r="J71" s="82">
        <v>6.6025</v>
      </c>
      <c r="K71" s="82">
        <v>7597.8163469228002</v>
      </c>
      <c r="M71" s="81">
        <v>0.43669999999999998</v>
      </c>
      <c r="N71" s="81">
        <v>0.1195</v>
      </c>
    </row>
    <row r="72" spans="2:14">
      <c r="B72" t="s">
        <v>973</v>
      </c>
      <c r="C72" t="s">
        <v>974</v>
      </c>
      <c r="D72" t="s">
        <v>538</v>
      </c>
      <c r="E72" t="s">
        <v>975</v>
      </c>
      <c r="F72" t="s">
        <v>867</v>
      </c>
      <c r="G72" t="s">
        <v>106</v>
      </c>
      <c r="H72" s="78">
        <v>225</v>
      </c>
      <c r="I72" s="78">
        <v>16671</v>
      </c>
      <c r="J72" s="78">
        <v>0</v>
      </c>
      <c r="K72" s="78">
        <v>133.72225875000001</v>
      </c>
      <c r="L72" s="79">
        <v>0</v>
      </c>
      <c r="M72" s="79">
        <v>7.7000000000000002E-3</v>
      </c>
      <c r="N72" s="79">
        <v>2.0999999999999999E-3</v>
      </c>
    </row>
    <row r="73" spans="2:14">
      <c r="B73" t="s">
        <v>976</v>
      </c>
      <c r="C73" t="s">
        <v>977</v>
      </c>
      <c r="D73" t="s">
        <v>792</v>
      </c>
      <c r="E73" t="s">
        <v>975</v>
      </c>
      <c r="F73" t="s">
        <v>867</v>
      </c>
      <c r="G73" t="s">
        <v>106</v>
      </c>
      <c r="H73" s="78">
        <v>166</v>
      </c>
      <c r="I73" s="78">
        <v>22535</v>
      </c>
      <c r="J73" s="78">
        <v>0</v>
      </c>
      <c r="K73" s="78">
        <v>133.35987650000001</v>
      </c>
      <c r="L73" s="79">
        <v>0</v>
      </c>
      <c r="M73" s="79">
        <v>7.7000000000000002E-3</v>
      </c>
      <c r="N73" s="79">
        <v>2.0999999999999999E-3</v>
      </c>
    </row>
    <row r="74" spans="2:14">
      <c r="B74" t="s">
        <v>978</v>
      </c>
      <c r="C74" t="s">
        <v>979</v>
      </c>
      <c r="D74" t="s">
        <v>792</v>
      </c>
      <c r="E74" t="s">
        <v>975</v>
      </c>
      <c r="F74" t="s">
        <v>867</v>
      </c>
      <c r="G74" t="s">
        <v>110</v>
      </c>
      <c r="H74" s="78">
        <v>132</v>
      </c>
      <c r="I74" s="78">
        <v>8407</v>
      </c>
      <c r="J74" s="78">
        <v>0</v>
      </c>
      <c r="K74" s="78">
        <v>43.282565171999998</v>
      </c>
      <c r="L74" s="79">
        <v>0</v>
      </c>
      <c r="M74" s="79">
        <v>2.5000000000000001E-3</v>
      </c>
      <c r="N74" s="79">
        <v>6.9999999999999999E-4</v>
      </c>
    </row>
    <row r="75" spans="2:14">
      <c r="B75" t="s">
        <v>980</v>
      </c>
      <c r="C75" t="s">
        <v>981</v>
      </c>
      <c r="D75" t="s">
        <v>792</v>
      </c>
      <c r="E75" t="s">
        <v>975</v>
      </c>
      <c r="F75" t="s">
        <v>867</v>
      </c>
      <c r="G75" t="s">
        <v>106</v>
      </c>
      <c r="H75" s="78">
        <v>1155</v>
      </c>
      <c r="I75" s="78">
        <v>3754</v>
      </c>
      <c r="J75" s="78">
        <v>0</v>
      </c>
      <c r="K75" s="78">
        <v>154.57376550000001</v>
      </c>
      <c r="L75" s="79">
        <v>0</v>
      </c>
      <c r="M75" s="79">
        <v>8.8999999999999999E-3</v>
      </c>
      <c r="N75" s="79">
        <v>2.3999999999999998E-3</v>
      </c>
    </row>
    <row r="76" spans="2:14">
      <c r="B76" t="s">
        <v>982</v>
      </c>
      <c r="C76" t="s">
        <v>983</v>
      </c>
      <c r="D76" t="s">
        <v>792</v>
      </c>
      <c r="E76" t="s">
        <v>975</v>
      </c>
      <c r="F76" t="s">
        <v>867</v>
      </c>
      <c r="G76" t="s">
        <v>110</v>
      </c>
      <c r="H76" s="78">
        <v>194</v>
      </c>
      <c r="I76" s="78">
        <v>17816</v>
      </c>
      <c r="J76" s="78">
        <v>0</v>
      </c>
      <c r="K76" s="78">
        <v>134.806224912</v>
      </c>
      <c r="L76" s="79">
        <v>0</v>
      </c>
      <c r="M76" s="79">
        <v>7.7000000000000002E-3</v>
      </c>
      <c r="N76" s="79">
        <v>2.0999999999999999E-3</v>
      </c>
    </row>
    <row r="77" spans="2:14">
      <c r="B77" t="s">
        <v>984</v>
      </c>
      <c r="C77" t="s">
        <v>985</v>
      </c>
      <c r="D77" t="s">
        <v>792</v>
      </c>
      <c r="E77" t="s">
        <v>975</v>
      </c>
      <c r="F77" t="s">
        <v>867</v>
      </c>
      <c r="G77" t="s">
        <v>106</v>
      </c>
      <c r="H77" s="78">
        <v>1100</v>
      </c>
      <c r="I77" s="78">
        <v>2411</v>
      </c>
      <c r="J77" s="78">
        <v>0</v>
      </c>
      <c r="K77" s="78">
        <v>94.547364999999999</v>
      </c>
      <c r="L77" s="79">
        <v>0</v>
      </c>
      <c r="M77" s="79">
        <v>5.4000000000000003E-3</v>
      </c>
      <c r="N77" s="79">
        <v>1.5E-3</v>
      </c>
    </row>
    <row r="78" spans="2:14">
      <c r="B78" t="s">
        <v>986</v>
      </c>
      <c r="C78" t="s">
        <v>987</v>
      </c>
      <c r="D78" t="s">
        <v>538</v>
      </c>
      <c r="E78" t="s">
        <v>975</v>
      </c>
      <c r="F78" t="s">
        <v>867</v>
      </c>
      <c r="G78" t="s">
        <v>106</v>
      </c>
      <c r="H78" s="78">
        <v>545</v>
      </c>
      <c r="I78" s="78">
        <v>3391</v>
      </c>
      <c r="J78" s="78">
        <v>0</v>
      </c>
      <c r="K78" s="78">
        <v>65.884586749999997</v>
      </c>
      <c r="L78" s="79">
        <v>0</v>
      </c>
      <c r="M78" s="79">
        <v>3.8E-3</v>
      </c>
      <c r="N78" s="79">
        <v>1E-3</v>
      </c>
    </row>
    <row r="79" spans="2:14">
      <c r="B79" t="s">
        <v>988</v>
      </c>
      <c r="C79" t="s">
        <v>989</v>
      </c>
      <c r="D79" t="s">
        <v>538</v>
      </c>
      <c r="E79" t="s">
        <v>975</v>
      </c>
      <c r="F79" t="s">
        <v>867</v>
      </c>
      <c r="G79" t="s">
        <v>106</v>
      </c>
      <c r="H79" s="78">
        <v>1850</v>
      </c>
      <c r="I79" s="78">
        <v>1826</v>
      </c>
      <c r="J79" s="78">
        <v>0</v>
      </c>
      <c r="K79" s="78">
        <v>120.429265</v>
      </c>
      <c r="L79" s="79">
        <v>0</v>
      </c>
      <c r="M79" s="79">
        <v>6.8999999999999999E-3</v>
      </c>
      <c r="N79" s="79">
        <v>1.9E-3</v>
      </c>
    </row>
    <row r="80" spans="2:14">
      <c r="B80" t="s">
        <v>990</v>
      </c>
      <c r="C80" t="s">
        <v>991</v>
      </c>
      <c r="D80" t="s">
        <v>792</v>
      </c>
      <c r="E80" t="s">
        <v>975</v>
      </c>
      <c r="F80" t="s">
        <v>867</v>
      </c>
      <c r="G80" t="s">
        <v>106</v>
      </c>
      <c r="H80" s="78">
        <v>860</v>
      </c>
      <c r="I80" s="78">
        <v>2893</v>
      </c>
      <c r="J80" s="78">
        <v>0</v>
      </c>
      <c r="K80" s="78">
        <v>88.696487000000005</v>
      </c>
      <c r="L80" s="79">
        <v>0</v>
      </c>
      <c r="M80" s="79">
        <v>5.1000000000000004E-3</v>
      </c>
      <c r="N80" s="79">
        <v>1.4E-3</v>
      </c>
    </row>
    <row r="81" spans="2:14">
      <c r="B81" t="s">
        <v>992</v>
      </c>
      <c r="C81" t="s">
        <v>993</v>
      </c>
      <c r="D81" t="s">
        <v>538</v>
      </c>
      <c r="E81" t="s">
        <v>994</v>
      </c>
      <c r="F81" t="s">
        <v>867</v>
      </c>
      <c r="G81" t="s">
        <v>106</v>
      </c>
      <c r="H81" s="78">
        <v>989</v>
      </c>
      <c r="I81" s="78">
        <v>3359</v>
      </c>
      <c r="J81" s="78">
        <v>0</v>
      </c>
      <c r="K81" s="78">
        <v>118.43111815</v>
      </c>
      <c r="L81" s="79">
        <v>0</v>
      </c>
      <c r="M81" s="79">
        <v>6.7999999999999996E-3</v>
      </c>
      <c r="N81" s="79">
        <v>1.9E-3</v>
      </c>
    </row>
    <row r="82" spans="2:14">
      <c r="B82" t="s">
        <v>995</v>
      </c>
      <c r="C82" t="s">
        <v>996</v>
      </c>
      <c r="D82" t="s">
        <v>792</v>
      </c>
      <c r="E82" t="s">
        <v>997</v>
      </c>
      <c r="F82" t="s">
        <v>867</v>
      </c>
      <c r="G82" t="s">
        <v>106</v>
      </c>
      <c r="H82" s="78">
        <v>254</v>
      </c>
      <c r="I82" s="78">
        <v>12373</v>
      </c>
      <c r="J82" s="78">
        <v>0</v>
      </c>
      <c r="K82" s="78">
        <v>112.0387523</v>
      </c>
      <c r="L82" s="79">
        <v>0</v>
      </c>
      <c r="M82" s="79">
        <v>6.4000000000000003E-3</v>
      </c>
      <c r="N82" s="79">
        <v>1.8E-3</v>
      </c>
    </row>
    <row r="83" spans="2:14">
      <c r="B83" t="s">
        <v>998</v>
      </c>
      <c r="C83" t="s">
        <v>999</v>
      </c>
      <c r="D83" t="s">
        <v>792</v>
      </c>
      <c r="E83" t="s">
        <v>997</v>
      </c>
      <c r="F83" t="s">
        <v>867</v>
      </c>
      <c r="G83" t="s">
        <v>106</v>
      </c>
      <c r="H83" s="78">
        <v>892</v>
      </c>
      <c r="I83" s="78">
        <v>5449</v>
      </c>
      <c r="J83" s="78">
        <v>0</v>
      </c>
      <c r="K83" s="78">
        <v>173.27711020000001</v>
      </c>
      <c r="L83" s="79">
        <v>0</v>
      </c>
      <c r="M83" s="79">
        <v>0.01</v>
      </c>
      <c r="N83" s="79">
        <v>2.7000000000000001E-3</v>
      </c>
    </row>
    <row r="84" spans="2:14">
      <c r="B84" t="s">
        <v>1000</v>
      </c>
      <c r="C84" t="s">
        <v>1001</v>
      </c>
      <c r="D84" t="s">
        <v>792</v>
      </c>
      <c r="E84" t="s">
        <v>997</v>
      </c>
      <c r="F84" t="s">
        <v>867</v>
      </c>
      <c r="G84" t="s">
        <v>106</v>
      </c>
      <c r="H84" s="78">
        <v>1061</v>
      </c>
      <c r="I84" s="78">
        <v>8452</v>
      </c>
      <c r="J84" s="78">
        <v>0</v>
      </c>
      <c r="K84" s="78">
        <v>319.6939418</v>
      </c>
      <c r="L84" s="79">
        <v>0</v>
      </c>
      <c r="M84" s="79">
        <v>1.84E-2</v>
      </c>
      <c r="N84" s="79">
        <v>5.0000000000000001E-3</v>
      </c>
    </row>
    <row r="85" spans="2:14">
      <c r="B85" t="s">
        <v>1002</v>
      </c>
      <c r="C85" t="s">
        <v>1003</v>
      </c>
      <c r="D85" t="s">
        <v>792</v>
      </c>
      <c r="E85" t="s">
        <v>1004</v>
      </c>
      <c r="F85" t="s">
        <v>867</v>
      </c>
      <c r="G85" t="s">
        <v>106</v>
      </c>
      <c r="H85" s="78">
        <v>195</v>
      </c>
      <c r="I85" s="78">
        <v>19040</v>
      </c>
      <c r="J85" s="78">
        <v>0.18861</v>
      </c>
      <c r="K85" s="78">
        <v>132.54992999999999</v>
      </c>
      <c r="L85" s="79">
        <v>0</v>
      </c>
      <c r="M85" s="79">
        <v>7.6E-3</v>
      </c>
      <c r="N85" s="79">
        <v>2.0999999999999999E-3</v>
      </c>
    </row>
    <row r="86" spans="2:14">
      <c r="B86" t="s">
        <v>1005</v>
      </c>
      <c r="C86" t="s">
        <v>1006</v>
      </c>
      <c r="D86" t="s">
        <v>792</v>
      </c>
      <c r="E86" t="s">
        <v>1007</v>
      </c>
      <c r="F86" t="s">
        <v>867</v>
      </c>
      <c r="G86" t="s">
        <v>106</v>
      </c>
      <c r="H86" s="78">
        <v>940</v>
      </c>
      <c r="I86" s="78">
        <v>10648</v>
      </c>
      <c r="J86" s="78">
        <v>0</v>
      </c>
      <c r="K86" s="78">
        <v>356.82512800000001</v>
      </c>
      <c r="L86" s="79">
        <v>0</v>
      </c>
      <c r="M86" s="79">
        <v>2.0500000000000001E-2</v>
      </c>
      <c r="N86" s="79">
        <v>5.5999999999999999E-3</v>
      </c>
    </row>
    <row r="87" spans="2:14">
      <c r="B87" t="s">
        <v>1008</v>
      </c>
      <c r="C87" t="s">
        <v>1009</v>
      </c>
      <c r="D87" t="s">
        <v>792</v>
      </c>
      <c r="E87" t="s">
        <v>1010</v>
      </c>
      <c r="F87" t="s">
        <v>867</v>
      </c>
      <c r="G87" t="s">
        <v>113</v>
      </c>
      <c r="H87" s="78">
        <v>4122</v>
      </c>
      <c r="I87" s="78">
        <v>558</v>
      </c>
      <c r="J87" s="78">
        <v>0</v>
      </c>
      <c r="K87" s="78">
        <v>101.171142936</v>
      </c>
      <c r="L87" s="79">
        <v>0</v>
      </c>
      <c r="M87" s="79">
        <v>5.7999999999999996E-3</v>
      </c>
      <c r="N87" s="79">
        <v>1.6000000000000001E-3</v>
      </c>
    </row>
    <row r="88" spans="2:14">
      <c r="B88" t="s">
        <v>1011</v>
      </c>
      <c r="C88" t="s">
        <v>1012</v>
      </c>
      <c r="D88" t="s">
        <v>792</v>
      </c>
      <c r="E88" t="s">
        <v>1013</v>
      </c>
      <c r="F88" t="s">
        <v>867</v>
      </c>
      <c r="G88" t="s">
        <v>106</v>
      </c>
      <c r="H88" s="78">
        <v>6360</v>
      </c>
      <c r="I88" s="78">
        <v>2949</v>
      </c>
      <c r="J88" s="78">
        <v>0</v>
      </c>
      <c r="K88" s="78">
        <v>668.63856599999997</v>
      </c>
      <c r="L88" s="79">
        <v>5.0000000000000001E-4</v>
      </c>
      <c r="M88" s="79">
        <v>3.8399999999999997E-2</v>
      </c>
      <c r="N88" s="79">
        <v>1.0500000000000001E-2</v>
      </c>
    </row>
    <row r="89" spans="2:14">
      <c r="B89" t="s">
        <v>1014</v>
      </c>
      <c r="C89" t="s">
        <v>1015</v>
      </c>
      <c r="D89" t="s">
        <v>792</v>
      </c>
      <c r="E89" t="s">
        <v>1013</v>
      </c>
      <c r="F89" t="s">
        <v>867</v>
      </c>
      <c r="G89" t="s">
        <v>106</v>
      </c>
      <c r="H89" s="78">
        <v>703</v>
      </c>
      <c r="I89" s="78">
        <v>4527</v>
      </c>
      <c r="J89" s="78">
        <v>0</v>
      </c>
      <c r="K89" s="78">
        <v>113.45544765</v>
      </c>
      <c r="L89" s="79">
        <v>0</v>
      </c>
      <c r="M89" s="79">
        <v>6.4999999999999997E-3</v>
      </c>
      <c r="N89" s="79">
        <v>1.8E-3</v>
      </c>
    </row>
    <row r="90" spans="2:14">
      <c r="B90" t="s">
        <v>1016</v>
      </c>
      <c r="C90" t="s">
        <v>1017</v>
      </c>
      <c r="D90" t="s">
        <v>811</v>
      </c>
      <c r="E90" t="s">
        <v>1018</v>
      </c>
      <c r="F90" t="s">
        <v>867</v>
      </c>
      <c r="G90" t="s">
        <v>110</v>
      </c>
      <c r="H90" s="78">
        <v>773</v>
      </c>
      <c r="I90" s="78">
        <v>7431.2</v>
      </c>
      <c r="J90" s="78">
        <v>0</v>
      </c>
      <c r="K90" s="78">
        <v>224.0456193528</v>
      </c>
      <c r="L90" s="79">
        <v>4.0000000000000002E-4</v>
      </c>
      <c r="M90" s="79">
        <v>1.29E-2</v>
      </c>
      <c r="N90" s="79">
        <v>3.5000000000000001E-3</v>
      </c>
    </row>
    <row r="91" spans="2:14">
      <c r="B91" t="s">
        <v>1019</v>
      </c>
      <c r="C91" t="s">
        <v>1020</v>
      </c>
      <c r="D91" t="s">
        <v>538</v>
      </c>
      <c r="E91" t="s">
        <v>1021</v>
      </c>
      <c r="F91" t="s">
        <v>867</v>
      </c>
      <c r="G91" t="s">
        <v>106</v>
      </c>
      <c r="H91" s="78">
        <v>1010</v>
      </c>
      <c r="I91" s="78">
        <v>5541</v>
      </c>
      <c r="J91" s="78">
        <v>0</v>
      </c>
      <c r="K91" s="78">
        <v>199.51201649999999</v>
      </c>
      <c r="L91" s="79">
        <v>0</v>
      </c>
      <c r="M91" s="79">
        <v>1.15E-2</v>
      </c>
      <c r="N91" s="79">
        <v>3.0999999999999999E-3</v>
      </c>
    </row>
    <row r="92" spans="2:14">
      <c r="B92" t="s">
        <v>1022</v>
      </c>
      <c r="C92" t="s">
        <v>1023</v>
      </c>
      <c r="D92" t="s">
        <v>792</v>
      </c>
      <c r="E92" t="s">
        <v>1021</v>
      </c>
      <c r="F92" t="s">
        <v>867</v>
      </c>
      <c r="G92" t="s">
        <v>106</v>
      </c>
      <c r="H92" s="78">
        <v>2104</v>
      </c>
      <c r="I92" s="78">
        <v>8037</v>
      </c>
      <c r="J92" s="78">
        <v>0</v>
      </c>
      <c r="K92" s="78">
        <v>602.83608119999997</v>
      </c>
      <c r="L92" s="79">
        <v>0</v>
      </c>
      <c r="M92" s="79">
        <v>3.4599999999999999E-2</v>
      </c>
      <c r="N92" s="79">
        <v>9.4999999999999998E-3</v>
      </c>
    </row>
    <row r="93" spans="2:14">
      <c r="B93" t="s">
        <v>1024</v>
      </c>
      <c r="C93" t="s">
        <v>1025</v>
      </c>
      <c r="D93" t="s">
        <v>792</v>
      </c>
      <c r="E93" t="s">
        <v>1021</v>
      </c>
      <c r="F93" t="s">
        <v>867</v>
      </c>
      <c r="G93" t="s">
        <v>106</v>
      </c>
      <c r="H93" s="78">
        <v>5989</v>
      </c>
      <c r="I93" s="78">
        <v>2082</v>
      </c>
      <c r="J93" s="78">
        <v>0</v>
      </c>
      <c r="K93" s="78">
        <v>444.5233437</v>
      </c>
      <c r="L93" s="79">
        <v>0</v>
      </c>
      <c r="M93" s="79">
        <v>2.5499999999999998E-2</v>
      </c>
      <c r="N93" s="79">
        <v>7.0000000000000001E-3</v>
      </c>
    </row>
    <row r="94" spans="2:14">
      <c r="B94" t="s">
        <v>1026</v>
      </c>
      <c r="C94" t="s">
        <v>1027</v>
      </c>
      <c r="D94" t="s">
        <v>792</v>
      </c>
      <c r="E94" t="s">
        <v>1021</v>
      </c>
      <c r="F94" t="s">
        <v>867</v>
      </c>
      <c r="G94" t="s">
        <v>106</v>
      </c>
      <c r="H94" s="78">
        <v>2293</v>
      </c>
      <c r="I94" s="78">
        <v>8858</v>
      </c>
      <c r="J94" s="78">
        <v>0</v>
      </c>
      <c r="K94" s="78">
        <v>724.10119610000004</v>
      </c>
      <c r="L94" s="79">
        <v>0</v>
      </c>
      <c r="M94" s="79">
        <v>4.1599999999999998E-2</v>
      </c>
      <c r="N94" s="79">
        <v>1.14E-2</v>
      </c>
    </row>
    <row r="95" spans="2:14">
      <c r="B95" t="s">
        <v>1028</v>
      </c>
      <c r="C95" t="s">
        <v>1029</v>
      </c>
      <c r="D95" t="s">
        <v>792</v>
      </c>
      <c r="E95" t="s">
        <v>1021</v>
      </c>
      <c r="F95" t="s">
        <v>867</v>
      </c>
      <c r="G95" t="s">
        <v>106</v>
      </c>
      <c r="H95" s="78">
        <v>500</v>
      </c>
      <c r="I95" s="78">
        <v>1613</v>
      </c>
      <c r="J95" s="78">
        <v>0</v>
      </c>
      <c r="K95" s="78">
        <v>28.751725</v>
      </c>
      <c r="L95" s="79">
        <v>0</v>
      </c>
      <c r="M95" s="79">
        <v>1.6999999999999999E-3</v>
      </c>
      <c r="N95" s="79">
        <v>5.0000000000000001E-4</v>
      </c>
    </row>
    <row r="96" spans="2:14">
      <c r="B96" t="s">
        <v>1030</v>
      </c>
      <c r="C96" t="s">
        <v>1031</v>
      </c>
      <c r="D96" t="s">
        <v>792</v>
      </c>
      <c r="E96" t="s">
        <v>1021</v>
      </c>
      <c r="F96" t="s">
        <v>867</v>
      </c>
      <c r="G96" t="s">
        <v>106</v>
      </c>
      <c r="H96" s="78">
        <v>900</v>
      </c>
      <c r="I96" s="78">
        <v>2696</v>
      </c>
      <c r="J96" s="78">
        <v>0</v>
      </c>
      <c r="K96" s="78">
        <v>86.501159999999999</v>
      </c>
      <c r="L96" s="79">
        <v>0</v>
      </c>
      <c r="M96" s="79">
        <v>5.0000000000000001E-3</v>
      </c>
      <c r="N96" s="79">
        <v>1.4E-3</v>
      </c>
    </row>
    <row r="97" spans="2:14">
      <c r="B97" t="s">
        <v>1032</v>
      </c>
      <c r="C97" t="s">
        <v>1033</v>
      </c>
      <c r="D97" t="s">
        <v>538</v>
      </c>
      <c r="E97" t="s">
        <v>1021</v>
      </c>
      <c r="F97" t="s">
        <v>867</v>
      </c>
      <c r="G97" t="s">
        <v>106</v>
      </c>
      <c r="H97" s="78">
        <v>1711</v>
      </c>
      <c r="I97" s="78">
        <v>25775</v>
      </c>
      <c r="J97" s="78">
        <v>6.4138900000000003</v>
      </c>
      <c r="K97" s="78">
        <v>1578.61543125</v>
      </c>
      <c r="L97" s="79">
        <v>0</v>
      </c>
      <c r="M97" s="79">
        <v>9.0700000000000003E-2</v>
      </c>
      <c r="N97" s="79">
        <v>2.4799999999999999E-2</v>
      </c>
    </row>
    <row r="98" spans="2:14">
      <c r="B98" t="s">
        <v>1034</v>
      </c>
      <c r="C98" t="s">
        <v>1035</v>
      </c>
      <c r="D98" t="s">
        <v>792</v>
      </c>
      <c r="E98" t="s">
        <v>1021</v>
      </c>
      <c r="F98" t="s">
        <v>867</v>
      </c>
      <c r="G98" t="s">
        <v>106</v>
      </c>
      <c r="H98" s="78">
        <v>597</v>
      </c>
      <c r="I98" s="78">
        <v>7744</v>
      </c>
      <c r="J98" s="78">
        <v>0</v>
      </c>
      <c r="K98" s="78">
        <v>164.8159392</v>
      </c>
      <c r="L98" s="79">
        <v>1E-4</v>
      </c>
      <c r="M98" s="79">
        <v>9.4999999999999998E-3</v>
      </c>
      <c r="N98" s="79">
        <v>2.5999999999999999E-3</v>
      </c>
    </row>
    <row r="99" spans="2:14">
      <c r="B99" t="s">
        <v>1036</v>
      </c>
      <c r="C99" t="s">
        <v>1037</v>
      </c>
      <c r="D99" t="s">
        <v>792</v>
      </c>
      <c r="E99" t="s">
        <v>1038</v>
      </c>
      <c r="F99" t="s">
        <v>867</v>
      </c>
      <c r="G99" t="s">
        <v>106</v>
      </c>
      <c r="H99" s="78">
        <v>992</v>
      </c>
      <c r="I99" s="78">
        <v>3355</v>
      </c>
      <c r="J99" s="78">
        <v>0</v>
      </c>
      <c r="K99" s="78">
        <v>118.648904</v>
      </c>
      <c r="L99" s="79">
        <v>0</v>
      </c>
      <c r="M99" s="79">
        <v>6.7999999999999996E-3</v>
      </c>
      <c r="N99" s="79">
        <v>1.9E-3</v>
      </c>
    </row>
    <row r="100" spans="2:14">
      <c r="B100" t="s">
        <v>1039</v>
      </c>
      <c r="C100" t="s">
        <v>1040</v>
      </c>
      <c r="D100" t="s">
        <v>792</v>
      </c>
      <c r="E100" t="s">
        <v>1041</v>
      </c>
      <c r="F100" t="s">
        <v>867</v>
      </c>
      <c r="G100" t="s">
        <v>106</v>
      </c>
      <c r="H100" s="78">
        <v>760</v>
      </c>
      <c r="I100" s="78">
        <v>5124</v>
      </c>
      <c r="J100" s="78">
        <v>0</v>
      </c>
      <c r="K100" s="78">
        <v>138.829656</v>
      </c>
      <c r="L100" s="79">
        <v>0</v>
      </c>
      <c r="M100" s="79">
        <v>8.0000000000000002E-3</v>
      </c>
      <c r="N100" s="79">
        <v>2.2000000000000001E-3</v>
      </c>
    </row>
    <row r="101" spans="2:14">
      <c r="B101" t="s">
        <v>1042</v>
      </c>
      <c r="C101" t="s">
        <v>1043</v>
      </c>
      <c r="D101" t="s">
        <v>792</v>
      </c>
      <c r="E101" t="s">
        <v>1041</v>
      </c>
      <c r="F101" t="s">
        <v>867</v>
      </c>
      <c r="G101" t="s">
        <v>106</v>
      </c>
      <c r="H101" s="78">
        <v>3831</v>
      </c>
      <c r="I101" s="78">
        <v>1620</v>
      </c>
      <c r="J101" s="78">
        <v>0</v>
      </c>
      <c r="K101" s="78">
        <v>221.251743</v>
      </c>
      <c r="L101" s="79">
        <v>1E-4</v>
      </c>
      <c r="M101" s="79">
        <v>1.2699999999999999E-2</v>
      </c>
      <c r="N101" s="79">
        <v>3.5000000000000001E-3</v>
      </c>
    </row>
    <row r="102" spans="2:14">
      <c r="B102" s="80" t="s">
        <v>1044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225</v>
      </c>
      <c r="C103" t="s">
        <v>225</v>
      </c>
      <c r="D103" s="16"/>
      <c r="E103" s="16"/>
      <c r="F103" t="s">
        <v>225</v>
      </c>
      <c r="G103" t="s">
        <v>225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s="80" t="s">
        <v>519</v>
      </c>
      <c r="D104" s="16"/>
      <c r="E104" s="16"/>
      <c r="F104" s="16"/>
      <c r="G104" s="16"/>
      <c r="H104" s="82">
        <v>0</v>
      </c>
      <c r="J104" s="82">
        <v>0</v>
      </c>
      <c r="K104" s="82">
        <v>0</v>
      </c>
      <c r="M104" s="81">
        <v>0</v>
      </c>
      <c r="N104" s="81">
        <v>0</v>
      </c>
    </row>
    <row r="105" spans="2:14">
      <c r="B105" t="s">
        <v>225</v>
      </c>
      <c r="C105" t="s">
        <v>225</v>
      </c>
      <c r="D105" s="16"/>
      <c r="E105" s="16"/>
      <c r="F105" t="s">
        <v>225</v>
      </c>
      <c r="G105" t="s">
        <v>225</v>
      </c>
      <c r="H105" s="78">
        <v>0</v>
      </c>
      <c r="I105" s="78">
        <v>0</v>
      </c>
      <c r="K105" s="78">
        <v>0</v>
      </c>
      <c r="L105" s="79">
        <v>0</v>
      </c>
      <c r="M105" s="79">
        <v>0</v>
      </c>
      <c r="N105" s="79">
        <v>0</v>
      </c>
    </row>
    <row r="106" spans="2:14">
      <c r="B106" s="80" t="s">
        <v>971</v>
      </c>
      <c r="D106" s="16"/>
      <c r="E106" s="16"/>
      <c r="F106" s="16"/>
      <c r="G106" s="16"/>
      <c r="H106" s="82">
        <v>0</v>
      </c>
      <c r="J106" s="82">
        <v>0</v>
      </c>
      <c r="K106" s="82">
        <v>0</v>
      </c>
      <c r="M106" s="81">
        <v>0</v>
      </c>
      <c r="N106" s="81">
        <v>0</v>
      </c>
    </row>
    <row r="107" spans="2:14">
      <c r="B107" t="s">
        <v>225</v>
      </c>
      <c r="C107" t="s">
        <v>225</v>
      </c>
      <c r="D107" s="16"/>
      <c r="E107" s="16"/>
      <c r="F107" t="s">
        <v>225</v>
      </c>
      <c r="G107" t="s">
        <v>225</v>
      </c>
      <c r="H107" s="78">
        <v>0</v>
      </c>
      <c r="I107" s="78">
        <v>0</v>
      </c>
      <c r="K107" s="78">
        <v>0</v>
      </c>
      <c r="L107" s="79">
        <v>0</v>
      </c>
      <c r="M107" s="79">
        <v>0</v>
      </c>
      <c r="N107" s="79">
        <v>0</v>
      </c>
    </row>
    <row r="108" spans="2:14">
      <c r="B108" t="s">
        <v>231</v>
      </c>
      <c r="D108" s="16"/>
      <c r="E108" s="16"/>
      <c r="F108" s="16"/>
      <c r="G108" s="16"/>
    </row>
    <row r="109" spans="2:14">
      <c r="B109" t="s">
        <v>282</v>
      </c>
      <c r="D109" s="16"/>
      <c r="E109" s="16"/>
      <c r="F109" s="16"/>
      <c r="G109" s="16"/>
    </row>
    <row r="110" spans="2:14">
      <c r="B110" t="s">
        <v>283</v>
      </c>
      <c r="D110" s="16"/>
      <c r="E110" s="16"/>
      <c r="F110" s="16"/>
      <c r="G110" s="16"/>
    </row>
    <row r="111" spans="2:14">
      <c r="B111" t="s">
        <v>284</v>
      </c>
      <c r="D111" s="16"/>
      <c r="E111" s="16"/>
      <c r="F111" s="16"/>
      <c r="G111" s="16"/>
    </row>
    <row r="112" spans="2:14">
      <c r="B112" t="s">
        <v>285</v>
      </c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1271.3</v>
      </c>
      <c r="K11" s="7"/>
      <c r="L11" s="76">
        <v>1595.0570129299999</v>
      </c>
      <c r="M11" s="7"/>
      <c r="N11" s="77">
        <v>1</v>
      </c>
      <c r="O11" s="77">
        <v>2.5100000000000001E-2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1271.3</v>
      </c>
      <c r="L21" s="82">
        <v>1595.0570129299999</v>
      </c>
      <c r="N21" s="81">
        <v>1</v>
      </c>
      <c r="O21" s="81">
        <v>2.5100000000000001E-2</v>
      </c>
    </row>
    <row r="22" spans="2:15">
      <c r="B22" s="80" t="s">
        <v>1045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I27" t="s">
        <v>225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519</v>
      </c>
      <c r="C28" s="16"/>
      <c r="D28" s="16"/>
      <c r="E28" s="16"/>
      <c r="J28" s="82">
        <v>1271.3</v>
      </c>
      <c r="L28" s="82">
        <v>1595.0570129299999</v>
      </c>
      <c r="N28" s="81">
        <v>1</v>
      </c>
      <c r="O28" s="81">
        <v>2.5100000000000001E-2</v>
      </c>
    </row>
    <row r="29" spans="2:15">
      <c r="B29" t="s">
        <v>1047</v>
      </c>
      <c r="C29" t="s">
        <v>1048</v>
      </c>
      <c r="D29" t="s">
        <v>123</v>
      </c>
      <c r="E29" t="s">
        <v>1049</v>
      </c>
      <c r="F29" t="s">
        <v>867</v>
      </c>
      <c r="G29" t="s">
        <v>1050</v>
      </c>
      <c r="H29" t="s">
        <v>273</v>
      </c>
      <c r="I29" t="s">
        <v>106</v>
      </c>
      <c r="J29" s="78">
        <v>1271.3</v>
      </c>
      <c r="K29" s="78">
        <v>35194</v>
      </c>
      <c r="L29" s="78">
        <v>1595.0570129299999</v>
      </c>
      <c r="M29" s="79">
        <v>2.9999999999999997E-4</v>
      </c>
      <c r="N29" s="79">
        <v>1</v>
      </c>
      <c r="O29" s="79">
        <v>2.5100000000000001E-2</v>
      </c>
    </row>
    <row r="30" spans="2:15">
      <c r="B30" t="s">
        <v>231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1051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1052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 Homutovsky</cp:lastModifiedBy>
  <dcterms:created xsi:type="dcterms:W3CDTF">2015-11-10T09:34:27Z</dcterms:created>
  <dcterms:modified xsi:type="dcterms:W3CDTF">2020-04-30T11:08:34Z</dcterms:modified>
</cp:coreProperties>
</file>